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95" windowWidth="11415" windowHeight="5580"/>
  </bookViews>
  <sheets>
    <sheet name="Лист1" sheetId="1" r:id="rId1"/>
  </sheets>
  <definedNames>
    <definedName name="_GoBack" localSheetId="0">Лист1!$B$49</definedName>
  </definedNames>
  <calcPr calcId="125725"/>
</workbook>
</file>

<file path=xl/calcChain.xml><?xml version="1.0" encoding="utf-8"?>
<calcChain xmlns="http://schemas.openxmlformats.org/spreadsheetml/2006/main">
  <c r="J6" i="1"/>
  <c r="I6"/>
  <c r="M6" s="1"/>
  <c r="J5"/>
  <c r="I5"/>
  <c r="M5" s="1"/>
  <c r="K6" l="1"/>
  <c r="K5"/>
  <c r="M7" l="1"/>
</calcChain>
</file>

<file path=xl/sharedStrings.xml><?xml version="1.0" encoding="utf-8"?>
<sst xmlns="http://schemas.openxmlformats.org/spreadsheetml/2006/main" count="27" uniqueCount="26">
  <si>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</si>
  <si>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</si>
  <si>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</si>
  <si>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</si>
  <si>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</si>
  <si>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</si>
  <si>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</si>
  <si>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</si>
  <si>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</si>
  <si>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</si>
  <si>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</si>
  <si>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</si>
  <si>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</si>
  <si>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</si>
  <si>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ц</t>
    </r>
    <r>
      <rPr>
        <i/>
        <vertAlign val="subscript"/>
        <sz val="10"/>
        <color rgb="FF000000"/>
        <rFont val="Times New Roman"/>
        <family val="1"/>
        <charset val="204"/>
      </rPr>
      <t>i</t>
    </r>
    <r>
      <rPr>
        <sz val="10"/>
        <color rgb="FF000000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</si>
  <si>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</si>
  <si>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</si>
  <si>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</si>
  <si>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</si>
  <si>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</si>
  <si>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</si>
  <si>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</si>
  <si>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</si>
  <si>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</si>
  <si>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>Нательное белье (зимнее)</t>
  </si>
  <si>
    <t>Шапка зимняя (искуственный мех)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</si>
</sst>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bscript"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/>
    <xf numFmtId="0" fontId="13" fillId="0" borderId="0" xfId="1" applyFont="1" applyAlignment="1" applyProtection="1">
      <alignment horizontal="left"/>
    </xf>
    <xf numFmtId="0" fontId="1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6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left"/>
    </xf>
    <xf numFmtId="0" fontId="0" fillId="0" borderId="0" xfId="0"/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9" fillId="0" borderId="0" xfId="1" applyAlignment="1" applyProtection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B12" sqref="B12:M12"/>
    </sheetView>
  </sheetViews>
  <sheetFormatPr defaultRowHeight="15"/>
  <cols>
    <col min="1" max="1" width="3.42578125" customWidth="1"/>
    <col min="2" max="2" width="25" customWidth="1"/>
    <col min="3" max="3" width="7.7109375" customWidth="1"/>
    <col min="4" max="5" width="9.85546875" customWidth="1"/>
    <col min="6" max="6" width="10" customWidth="1"/>
    <col min="7" max="7" width="5.85546875" style="24" customWidth="1"/>
    <col min="8" max="8" width="8.85546875" style="20" customWidth="1"/>
    <col min="9" max="9" width="8" customWidth="1"/>
    <col min="10" max="10" width="16.7109375" customWidth="1"/>
    <col min="11" max="11" width="14.42578125" customWidth="1"/>
    <col min="13" max="13" width="12.140625" customWidth="1"/>
  </cols>
  <sheetData>
    <row r="1" spans="1:14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6"/>
    </row>
    <row r="2" spans="1:14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</row>
    <row r="3" spans="1:14" ht="15.7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2"/>
    </row>
    <row r="4" spans="1:14" ht="117.75" customHeight="1">
      <c r="A4" s="27" t="s">
        <v>9</v>
      </c>
      <c r="B4" s="27" t="s">
        <v>3</v>
      </c>
      <c r="C4" s="27" t="s">
        <v>20</v>
      </c>
      <c r="D4" s="28" t="s">
        <v>21</v>
      </c>
      <c r="E4" s="28" t="s">
        <v>22</v>
      </c>
      <c r="F4" s="28" t="s">
        <v>23</v>
      </c>
      <c r="G4" s="28" t="s">
        <v>13</v>
      </c>
      <c r="H4" s="28" t="s">
        <v>12</v>
      </c>
      <c r="I4" s="27" t="s">
        <v>4</v>
      </c>
      <c r="J4" s="29" t="s">
        <v>11</v>
      </c>
      <c r="K4" s="29" t="s">
        <v>5</v>
      </c>
      <c r="L4" s="29" t="s">
        <v>6</v>
      </c>
      <c r="M4" s="29"/>
      <c r="N4" s="4"/>
    </row>
    <row r="5" spans="1:14" s="37" customFormat="1" ht="28.5" customHeight="1">
      <c r="A5" s="27">
        <v>1</v>
      </c>
      <c r="B5" s="27" t="s">
        <v>25</v>
      </c>
      <c r="C5" s="27">
        <v>133</v>
      </c>
      <c r="D5" s="28">
        <v>1700</v>
      </c>
      <c r="E5" s="28">
        <v>1200</v>
      </c>
      <c r="F5" s="28">
        <v>1300</v>
      </c>
      <c r="G5" s="28"/>
      <c r="H5" s="28"/>
      <c r="I5" s="15">
        <f t="shared" ref="I5" si="0">ROUND(AVERAGE(D5,E5,F5,H5,G5),2)</f>
        <v>1400</v>
      </c>
      <c r="J5" s="11">
        <f t="shared" ref="J5" si="1">STDEV(D5,E5,F5,H5,G5)</f>
        <v>264.57513110645908</v>
      </c>
      <c r="K5" s="7">
        <f t="shared" ref="K5:K6" si="2">J5/I5*100</f>
        <v>18.898223650461361</v>
      </c>
      <c r="L5" s="7" t="s">
        <v>10</v>
      </c>
      <c r="M5" s="11">
        <f t="shared" ref="M5:M6" si="3">C5*I5</f>
        <v>186200</v>
      </c>
      <c r="N5" s="4"/>
    </row>
    <row r="6" spans="1:14" s="9" customFormat="1" ht="25.5" customHeight="1">
      <c r="A6" s="10">
        <v>2</v>
      </c>
      <c r="B6" s="33" t="s">
        <v>24</v>
      </c>
      <c r="C6" s="26">
        <v>316</v>
      </c>
      <c r="D6" s="34">
        <v>1600</v>
      </c>
      <c r="E6" s="34">
        <v>700</v>
      </c>
      <c r="F6" s="30">
        <v>600</v>
      </c>
      <c r="G6" s="30"/>
      <c r="H6" s="34"/>
      <c r="I6" s="15">
        <f>ROUND(AVERAGE(D6,E6,F6,H6,G6),2)</f>
        <v>966.67</v>
      </c>
      <c r="J6" s="11">
        <f>STDEV(D6,E6,F6,H6,G6)</f>
        <v>550.75705472861011</v>
      </c>
      <c r="K6" s="7">
        <f t="shared" si="2"/>
        <v>56.974671266162204</v>
      </c>
      <c r="L6" s="7" t="s">
        <v>10</v>
      </c>
      <c r="M6" s="11">
        <f t="shared" si="3"/>
        <v>305467.71999999997</v>
      </c>
      <c r="N6" s="8"/>
    </row>
    <row r="7" spans="1:14" ht="15.75">
      <c r="A7" s="46" t="s">
        <v>7</v>
      </c>
      <c r="B7" s="46"/>
      <c r="C7" s="31"/>
      <c r="D7" s="41"/>
      <c r="E7" s="41"/>
      <c r="F7" s="41"/>
      <c r="G7" s="41"/>
      <c r="H7" s="41"/>
      <c r="I7" s="41"/>
      <c r="J7" s="41"/>
      <c r="K7" s="41"/>
      <c r="L7" s="41"/>
      <c r="M7" s="32">
        <f>SUM(M5:M6)</f>
        <v>491667.72</v>
      </c>
      <c r="N7" s="1"/>
    </row>
    <row r="8" spans="1:14" ht="15.75">
      <c r="B8" s="35" t="s">
        <v>8</v>
      </c>
      <c r="C8" s="35"/>
      <c r="D8" s="35"/>
      <c r="E8" s="35"/>
      <c r="F8" s="35"/>
      <c r="G8" s="35"/>
      <c r="H8" s="35"/>
      <c r="I8" s="36"/>
      <c r="J8" s="35"/>
      <c r="K8" s="35"/>
      <c r="L8" s="35"/>
      <c r="M8" s="35"/>
      <c r="N8" s="1"/>
    </row>
    <row r="9" spans="1:14" ht="15.75">
      <c r="A9" s="2"/>
      <c r="B9" s="39" t="s">
        <v>14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"/>
    </row>
    <row r="10" spans="1:14" ht="12.75" customHeight="1">
      <c r="B10" s="39" t="s">
        <v>15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"/>
    </row>
    <row r="11" spans="1:14" ht="13.5" customHeight="1">
      <c r="B11" s="39" t="s">
        <v>16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4">
      <c r="B12" s="39" t="s">
        <v>17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4">
      <c r="B13" s="39" t="s">
        <v>18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4">
      <c r="B14" s="39" t="s">
        <v>19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4">
      <c r="B15" s="16"/>
      <c r="C15" s="16"/>
      <c r="D15" s="16"/>
      <c r="E15" s="16"/>
      <c r="F15" s="16"/>
      <c r="G15" s="25"/>
      <c r="H15" s="18"/>
      <c r="I15" s="16"/>
      <c r="J15" s="16"/>
      <c r="K15" s="16"/>
      <c r="L15" s="16"/>
      <c r="M15" s="16"/>
    </row>
    <row r="16" spans="1:14">
      <c r="A16" s="1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>
      <c r="A17" s="14"/>
      <c r="B17" s="2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14"/>
      <c r="B18" s="21"/>
      <c r="C18" s="22"/>
      <c r="D18" s="22"/>
      <c r="E18" s="17"/>
      <c r="F18" s="17"/>
      <c r="G18" s="19"/>
      <c r="H18" s="19"/>
      <c r="I18" s="17"/>
      <c r="J18" s="17"/>
      <c r="K18" s="17"/>
      <c r="L18" s="17"/>
      <c r="M18" s="17"/>
    </row>
    <row r="19" spans="1:13">
      <c r="A19" s="1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1" spans="1:13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</sheetData>
  <mergeCells count="14">
    <mergeCell ref="D7:L7"/>
    <mergeCell ref="B16:M16"/>
    <mergeCell ref="A2:M2"/>
    <mergeCell ref="A1:M1"/>
    <mergeCell ref="A3:M3"/>
    <mergeCell ref="A7:B7"/>
    <mergeCell ref="A21:M21"/>
    <mergeCell ref="B11:M11"/>
    <mergeCell ref="B12:M12"/>
    <mergeCell ref="B9:M9"/>
    <mergeCell ref="B10:M10"/>
    <mergeCell ref="B13:M13"/>
    <mergeCell ref="B14:M14"/>
    <mergeCell ref="B19:M19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Zakupki_2</cp:lastModifiedBy>
  <cp:lastPrinted>2019-10-17T05:16:11Z</cp:lastPrinted>
  <dcterms:created xsi:type="dcterms:W3CDTF">2014-07-02T09:07:27Z</dcterms:created>
  <dcterms:modified xsi:type="dcterms:W3CDTF">2019-10-21T09:36:00Z</dcterms:modified>
</cp:coreProperties>
</file>