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8832"/>
  </bookViews>
  <sheets>
    <sheet name="Лист1" sheetId="1" r:id="rId1"/>
  </sheets>
  <definedNames>
    <definedName name="_GoBack" localSheetId="0">Лист1!$B$48</definedName>
  </definedNames>
  <calcPr calcId="125725"/>
</workbook>
</file>

<file path=xl/calcChain.xml><?xml version="1.0" encoding="utf-8"?>
<calcChain xmlns="http://schemas.openxmlformats.org/spreadsheetml/2006/main">
  <c r="L6" i="1"/>
  <c r="H5"/>
  <c r="L5" s="1"/>
  <c r="I5" l="1"/>
  <c r="J5" s="1"/>
</calcChain>
</file>

<file path=xl/sharedStrings.xml><?xml version="1.0" encoding="utf-8"?>
<sst xmlns="http://schemas.openxmlformats.org/spreadsheetml/2006/main" count="24" uniqueCount="24">
  <si>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</si>
  <si>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</si>
  <si>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</si>
  <si>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</si>
  <si>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</si>
  <si>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</si>
  <si>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</si>
  <si>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</si>
  <si>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</si>
  <si>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</si>
  <si>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</si>
  <si>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</si>
  <si>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</si>
  <si>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</si>
  <si>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</si>
  <si>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</si>
  <si>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</si>
  <si>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</si>
  <si>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</si>
  <si>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</si>
  <si>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</si>
  <si>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</si>
  <si>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</si>
  <si>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оказание услуг по техническому обслуживанию и комплексному техническому, круглосуточному аварийному обслуживанию лифтов пассажирского типа в 2021 году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</si>
</sst>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/>
    <xf numFmtId="3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2" fontId="1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781050"/>
          <a:ext cx="7048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8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8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112395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10375" y="1209675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L6" sqref="L6"/>
    </sheetView>
  </sheetViews>
  <sheetFormatPr defaultColWidth="9.109375" defaultRowHeight="14.4"/>
  <cols>
    <col min="1" max="1" width="3.44140625" style="14" customWidth="1"/>
    <col min="2" max="2" width="25" style="14" customWidth="1"/>
    <col min="3" max="3" width="8" style="14" customWidth="1"/>
    <col min="4" max="4" width="6.33203125" style="14" customWidth="1"/>
    <col min="5" max="5" width="9.88671875" style="14" customWidth="1"/>
    <col min="6" max="6" width="9" style="14" customWidth="1"/>
    <col min="7" max="7" width="9" style="23" customWidth="1"/>
    <col min="8" max="8" width="15.33203125" style="14" customWidth="1"/>
    <col min="9" max="9" width="15.5546875" style="14" customWidth="1"/>
    <col min="10" max="10" width="11.109375" style="14" customWidth="1"/>
    <col min="11" max="11" width="12.109375" style="14" customWidth="1"/>
    <col min="12" max="12" width="12.33203125" style="14" customWidth="1"/>
    <col min="13" max="16384" width="9.109375" style="14"/>
  </cols>
  <sheetData>
    <row r="1" spans="1:13" ht="1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6"/>
    </row>
    <row r="2" spans="1:13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</row>
    <row r="3" spans="1:13" ht="25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0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22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4" customFormat="1" ht="74.25" customHeight="1" thickBot="1">
      <c r="A5" s="7">
        <v>1</v>
      </c>
      <c r="B5" s="7" t="s">
        <v>23</v>
      </c>
      <c r="C5" s="17"/>
      <c r="D5" s="17">
        <v>1</v>
      </c>
      <c r="E5" s="26">
        <v>958800</v>
      </c>
      <c r="F5" s="26">
        <v>956160</v>
      </c>
      <c r="G5" s="26">
        <v>1032480</v>
      </c>
      <c r="H5" s="25">
        <f>ROUND(AVERAGE(E5,F5,G5),2)</f>
        <v>982480</v>
      </c>
      <c r="I5" s="26">
        <f>STDEV(E5,F5,H5,)</f>
        <v>483051.65272463358</v>
      </c>
      <c r="J5" s="9">
        <f>I5/H5*100</f>
        <v>49.166563464358923</v>
      </c>
      <c r="K5" s="9" t="s">
        <v>18</v>
      </c>
      <c r="L5" s="26">
        <f>H5*D5</f>
        <v>982480</v>
      </c>
      <c r="M5" s="4"/>
    </row>
    <row r="6" spans="1:13" ht="15" customHeight="1" thickTop="1" thickBot="1">
      <c r="A6" s="29" t="s">
        <v>6</v>
      </c>
      <c r="B6" s="29"/>
      <c r="C6" s="18"/>
      <c r="D6" s="29"/>
      <c r="E6" s="29"/>
      <c r="F6" s="29"/>
      <c r="G6" s="29"/>
      <c r="H6" s="29"/>
      <c r="I6" s="29"/>
      <c r="J6" s="29"/>
      <c r="K6" s="21"/>
      <c r="L6" s="27">
        <f>SUM(L5:L5)</f>
        <v>982480</v>
      </c>
    </row>
    <row r="7" spans="1:13" ht="16.2" thickTop="1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"/>
    </row>
    <row r="8" spans="1:13" ht="16.2">
      <c r="A8" s="2"/>
      <c r="B8" s="35" t="s">
        <v>12</v>
      </c>
      <c r="C8" s="35"/>
      <c r="D8" s="35"/>
      <c r="E8" s="35"/>
      <c r="F8" s="35"/>
      <c r="G8" s="35"/>
      <c r="H8" s="35"/>
      <c r="I8" s="35"/>
      <c r="J8" s="35"/>
      <c r="K8" s="35"/>
      <c r="L8" s="1"/>
    </row>
    <row r="9" spans="1:13" ht="15.6">
      <c r="B9" s="35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1"/>
    </row>
    <row r="10" spans="1:13" ht="15.6">
      <c r="B10" s="35" t="s">
        <v>14</v>
      </c>
      <c r="C10" s="35"/>
      <c r="D10" s="35"/>
      <c r="E10" s="35"/>
      <c r="F10" s="35"/>
      <c r="G10" s="35"/>
      <c r="H10" s="35"/>
      <c r="I10" s="35"/>
      <c r="J10" s="35"/>
      <c r="K10" s="35"/>
      <c r="L10" s="1"/>
    </row>
    <row r="11" spans="1:13" ht="16.2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35"/>
      <c r="L11" s="1"/>
    </row>
    <row r="12" spans="1:13" ht="15" customHeight="1">
      <c r="B12" s="35" t="s">
        <v>16</v>
      </c>
      <c r="C12" s="35"/>
      <c r="D12" s="35"/>
      <c r="E12" s="35"/>
      <c r="F12" s="35"/>
      <c r="G12" s="35"/>
      <c r="H12" s="35"/>
      <c r="I12" s="35"/>
      <c r="J12" s="35"/>
      <c r="K12" s="35"/>
      <c r="L12" s="1"/>
    </row>
    <row r="13" spans="1:13" ht="16.5" customHeight="1"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1"/>
    </row>
    <row r="14" spans="1:13" ht="15.6">
      <c r="B14" s="20"/>
      <c r="C14" s="20"/>
      <c r="D14" s="20"/>
      <c r="E14" s="20"/>
      <c r="F14" s="20"/>
      <c r="G14" s="22"/>
      <c r="H14" s="20"/>
      <c r="I14" s="20"/>
      <c r="J14" s="20"/>
      <c r="K14" s="20"/>
      <c r="L14" s="1"/>
    </row>
    <row r="15" spans="1:13" ht="15.6">
      <c r="A15" s="1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"/>
    </row>
    <row r="16" spans="1:13" ht="15.6">
      <c r="A16" s="12"/>
      <c r="B16" s="16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1:12" ht="12.75" customHeight="1">
      <c r="A17" s="12"/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"/>
    </row>
    <row r="18" spans="1:12" ht="13.5" customHeight="1">
      <c r="A18" s="12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2">
      <c r="B19" s="28"/>
    </row>
    <row r="20" spans="1: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</sheetData>
  <mergeCells count="14">
    <mergeCell ref="A20:K20"/>
    <mergeCell ref="B10:K10"/>
    <mergeCell ref="B11:K11"/>
    <mergeCell ref="B8:K8"/>
    <mergeCell ref="B9:K9"/>
    <mergeCell ref="B12:K12"/>
    <mergeCell ref="B13:K13"/>
    <mergeCell ref="B18:K18"/>
    <mergeCell ref="D6:J6"/>
    <mergeCell ref="B15:K15"/>
    <mergeCell ref="A2:K2"/>
    <mergeCell ref="A1:K1"/>
    <mergeCell ref="A3:K3"/>
    <mergeCell ref="A6:B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2" r:id="rId6"/>
    <oleObject progId="Equation.3" shapeId="10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Кузнецова</cp:lastModifiedBy>
  <cp:lastPrinted>2014-08-21T06:40:47Z</cp:lastPrinted>
  <dcterms:created xsi:type="dcterms:W3CDTF">2014-07-02T09:07:27Z</dcterms:created>
  <dcterms:modified xsi:type="dcterms:W3CDTF">2020-10-22T10:39:45Z</dcterms:modified>
</cp:coreProperties>
</file>