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520" windowHeight="4725"/>
  </bookViews>
  <sheets>
    <sheet name="Локальная смета" sheetId="1" r:id="rId1"/>
  </sheets>
  <definedNames>
    <definedName name="Constr" localSheetId="0">'Локальная смета'!$A$1</definedName>
    <definedName name="FOT" localSheetId="0">'Локальная смета'!#REF!</definedName>
    <definedName name="Ind" localSheetId="0">'Локальная смета'!$G$9</definedName>
    <definedName name="Obj" localSheetId="0">'Локальная смета'!$D$12</definedName>
    <definedName name="Obosn" localSheetId="0">'Локальная смета'!#REF!</definedName>
    <definedName name="SmPr" localSheetId="0">'Локальная смета'!#REF!</definedName>
    <definedName name="_xlnm.Print_Titles" localSheetId="0">'Локальная смета'!$25:$25</definedName>
  </definedNames>
  <calcPr calcId="145621"/>
</workbook>
</file>

<file path=xl/calcChain.xml><?xml version="1.0" encoding="utf-8"?>
<calcChain xmlns="http://schemas.openxmlformats.org/spreadsheetml/2006/main">
  <c r="P30" i="1" l="1"/>
  <c r="K30" i="1"/>
</calcChain>
</file>

<file path=xl/sharedStrings.xml><?xml version="1.0" encoding="utf-8"?>
<sst xmlns="http://schemas.openxmlformats.org/spreadsheetml/2006/main" count="305" uniqueCount="239">
  <si>
    <t>(наименование стройки)</t>
  </si>
  <si>
    <t>(локальная смета)</t>
  </si>
  <si>
    <t>(наименование работ и затрат, наименование объекта)</t>
  </si>
  <si>
    <t>№ пп</t>
  </si>
  <si>
    <t>Наименование</t>
  </si>
  <si>
    <t>Ед. изм.</t>
  </si>
  <si>
    <t>Кол.</t>
  </si>
  <si>
    <t>Всего</t>
  </si>
  <si>
    <t>Осн.З/п</t>
  </si>
  <si>
    <t>В том числе</t>
  </si>
  <si>
    <t>З/пМех</t>
  </si>
  <si>
    <t>Т/з осн.
раб.на ед.</t>
  </si>
  <si>
    <t>Т/з осн.
раб.
Всего</t>
  </si>
  <si>
    <t>Эк.Маш</t>
  </si>
  <si>
    <t>СОГЛАСОВАНО:</t>
  </si>
  <si>
    <t>УТВЕРЖДАЮ:</t>
  </si>
  <si>
    <t>Стоимость единицы, руб.</t>
  </si>
  <si>
    <t>Общая стоимость, руб.</t>
  </si>
  <si>
    <t>Общая масса обору-дования, т</t>
  </si>
  <si>
    <t>_________________</t>
  </si>
  <si>
    <t>Обосно-
вание</t>
  </si>
  <si>
    <t>Обору-
дование</t>
  </si>
  <si>
    <t>" _____ " ________________ 2013 г.</t>
  </si>
  <si>
    <t>"______ " _______________2013 г.</t>
  </si>
  <si>
    <t>100 м2</t>
  </si>
  <si>
    <t>м3</t>
  </si>
  <si>
    <t>Итого прямые затраты по разделу в ценах 2001г.</t>
  </si>
  <si>
    <t>Накладные расходы</t>
  </si>
  <si>
    <t>Сметная прибыль</t>
  </si>
  <si>
    <t xml:space="preserve">  Работы по реконструкции зданий и сооружений (усиление и замена существующих конструкций, разборка и возведение отдельных конструктивных элементов)</t>
  </si>
  <si>
    <t xml:space="preserve">  Деревянные конструкции</t>
  </si>
  <si>
    <t xml:space="preserve">  Стены (ремонтно-строительные)</t>
  </si>
  <si>
    <t xml:space="preserve">  Итого</t>
  </si>
  <si>
    <t xml:space="preserve">    В том числе:</t>
  </si>
  <si>
    <t xml:space="preserve">      Материалы</t>
  </si>
  <si>
    <t xml:space="preserve">      Машины и механизмы</t>
  </si>
  <si>
    <t xml:space="preserve">      ФОТ</t>
  </si>
  <si>
    <t xml:space="preserve">      Накладные расходы</t>
  </si>
  <si>
    <t xml:space="preserve">      Сметная прибыль</t>
  </si>
  <si>
    <t xml:space="preserve">                           Раздел 2. Окна.</t>
  </si>
  <si>
    <r>
      <t>ТЕРр56-1-1</t>
    </r>
    <r>
      <rPr>
        <i/>
        <sz val="9"/>
        <rFont val="Arial"/>
        <family val="2"/>
        <charset val="204"/>
      </rPr>
      <t xml:space="preserve">
Приказ Минстроя России от 12.11.14 №703/пр</t>
    </r>
  </si>
  <si>
    <t>100 коробок</t>
  </si>
  <si>
    <r>
      <t>Демонтаж оконных коробок: в каменных стенах с отбивкой штукатурки в откосах</t>
    </r>
    <r>
      <rPr>
        <i/>
        <sz val="7"/>
        <rFont val="Arial"/>
        <family val="2"/>
        <charset val="204"/>
      </rPr>
      <t xml:space="preserve">
Проемы (ремонтно-строительные):
НР (134 руб.): 82% от ФОТ
СП (101 руб.): 62% от ФОТ</t>
    </r>
  </si>
  <si>
    <r>
      <t>ТЕРр56-3-2</t>
    </r>
    <r>
      <rPr>
        <i/>
        <sz val="9"/>
        <rFont val="Arial"/>
        <family val="2"/>
        <charset val="204"/>
      </rPr>
      <t xml:space="preserve">
Приказ Минстроя России от 12.11.14 №703/пр</t>
    </r>
  </si>
  <si>
    <r>
      <t>Снятие подоконных досок: деревянных в каменных зданиях</t>
    </r>
    <r>
      <rPr>
        <i/>
        <sz val="7"/>
        <rFont val="Arial"/>
        <family val="2"/>
        <charset val="204"/>
      </rPr>
      <t xml:space="preserve">
Проемы (ремонтно-строительные):
НР (103 руб.): 82% от ФОТ
СП (78 руб.): 62% от ФОТ</t>
    </r>
  </si>
  <si>
    <t>100 м2 проемов</t>
  </si>
  <si>
    <t>м2</t>
  </si>
  <si>
    <r>
      <t>ТССЦ-203-0999</t>
    </r>
    <r>
      <rPr>
        <i/>
        <sz val="9"/>
        <rFont val="Arial"/>
        <family val="2"/>
        <charset val="204"/>
      </rPr>
      <t xml:space="preserve">
Приказ Минстроя России от 01.06.16 №380/пр</t>
    </r>
  </si>
  <si>
    <r>
      <t>Блок оконный пластиковый: двустворчатый, с глухой и поворотно-откидной створкой, двухкамерным стеклопакетом (32 мм), площадью до 2,5 м2</t>
    </r>
    <r>
      <rPr>
        <i/>
        <sz val="7"/>
        <rFont val="Arial"/>
        <family val="2"/>
        <charset val="204"/>
      </rPr>
      <t xml:space="preserve">
Полы</t>
    </r>
  </si>
  <si>
    <r>
      <t>ТЕР10-01-034-01</t>
    </r>
    <r>
      <rPr>
        <i/>
        <sz val="9"/>
        <rFont val="Arial"/>
        <family val="2"/>
        <charset val="204"/>
      </rPr>
      <t xml:space="preserve">
Приказ Минстроя России от 12.11.14 №703/пр</t>
    </r>
  </si>
  <si>
    <t>м</t>
  </si>
  <si>
    <t>Прайс-лист</t>
  </si>
  <si>
    <t xml:space="preserve">  Полы</t>
  </si>
  <si>
    <t xml:space="preserve">  Отделочные работы</t>
  </si>
  <si>
    <t xml:space="preserve">  Материалы</t>
  </si>
  <si>
    <t>100 шт.</t>
  </si>
  <si>
    <t>100 м2 поверхности</t>
  </si>
  <si>
    <t>кг</t>
  </si>
  <si>
    <t>100 м2 окрашиваемой поверхности</t>
  </si>
  <si>
    <t>т</t>
  </si>
  <si>
    <t xml:space="preserve">                           Раздел 4. Крыша.</t>
  </si>
  <si>
    <r>
      <t>ТЕРр58-3-1</t>
    </r>
    <r>
      <rPr>
        <i/>
        <sz val="9"/>
        <rFont val="Arial"/>
        <family val="2"/>
        <charset val="204"/>
      </rPr>
      <t xml:space="preserve">
Приказ Минстроя России от 12.11.14 №703/пр</t>
    </r>
  </si>
  <si>
    <t>100 м труб и покрытий</t>
  </si>
  <si>
    <r>
      <t>Разборка мелких покрытий и обделок из листовой стали: поясков, сандриков, желобов, отливов, свесов и т.п.</t>
    </r>
    <r>
      <rPr>
        <i/>
        <sz val="7"/>
        <rFont val="Arial"/>
        <family val="2"/>
        <charset val="204"/>
      </rPr>
      <t xml:space="preserve">
Крыши, кровли (ремонтно-строительные):
НР (17 руб.): 83% от ФОТ
СП (13 руб.): 65% от ФОТ</t>
    </r>
  </si>
  <si>
    <r>
      <t>ТЕРр58-2-2</t>
    </r>
    <r>
      <rPr>
        <i/>
        <sz val="9"/>
        <rFont val="Arial"/>
        <family val="2"/>
        <charset val="204"/>
      </rPr>
      <t xml:space="preserve">
Приказ Минстроя России от 12.11.14 №703/пр</t>
    </r>
  </si>
  <si>
    <t>100 окон</t>
  </si>
  <si>
    <r>
      <t>Разборка слуховых окон: прямоугольных односкатных</t>
    </r>
    <r>
      <rPr>
        <i/>
        <sz val="7"/>
        <rFont val="Arial"/>
        <family val="2"/>
        <charset val="204"/>
      </rPr>
      <t xml:space="preserve">
Крыши, кровли (ремонтно-строительные):
НР (26 руб.): 83% от ФОТ
СП (20 руб.): 65% от ФОТ</t>
    </r>
  </si>
  <si>
    <r>
      <t>ТЕР12-01-010-01</t>
    </r>
    <r>
      <rPr>
        <i/>
        <sz val="9"/>
        <rFont val="Arial"/>
        <family val="2"/>
        <charset val="204"/>
      </rPr>
      <t xml:space="preserve">
Приказ Минстроя России от 12.11.14 №703/пр</t>
    </r>
  </si>
  <si>
    <t>100 м2 покрытия</t>
  </si>
  <si>
    <r>
      <t>Демонтаж  мелких покрытий (брандмауэры, парапеты, свесы и т.п.) из листовой оцинкованной стали</t>
    </r>
    <r>
      <rPr>
        <i/>
        <sz val="7"/>
        <rFont val="Arial"/>
        <family val="2"/>
        <charset val="204"/>
      </rPr>
      <t xml:space="preserve">
(МДС 81-36.2004 п.п.3.3.1.Демонтаж (разборка) металлических конструкций ОЗП=0,7; ЭМ=0,7 к расх.; ЗПМ=0,7; МАТ=0 к расх.; ТЗ=0,7; ТЗМ=0,7)
Кровли:
НР (51 руб.): 120%*0.9 от ФОТ
СП (26 руб.): 65%*0.85 от ФОТ</t>
    </r>
  </si>
  <si>
    <r>
      <t>ТЕР46-04-008-04</t>
    </r>
    <r>
      <rPr>
        <i/>
        <sz val="9"/>
        <rFont val="Arial"/>
        <family val="2"/>
        <charset val="204"/>
      </rPr>
      <t xml:space="preserve">
Приказ Минстроя России от 12.11.14 №703/пр</t>
    </r>
  </si>
  <si>
    <r>
      <t>Разборка покрытий кровель: из волнистых и полуволнистых асбестоцементных листов</t>
    </r>
    <r>
      <rPr>
        <i/>
        <sz val="7"/>
        <rFont val="Arial"/>
        <family val="2"/>
        <charset val="204"/>
      </rPr>
      <t xml:space="preserve">
Работы по реконструкции зданий и сооружений (усиление и замена существующих конструкций, разборка и возведение отдельных конструктивных элементов):
НР (885 руб.): 110%*0.9 от ФОТ
СП (532 руб.): 70%*0.85 от ФОТ</t>
    </r>
  </si>
  <si>
    <r>
      <t>ТЕРр58-1-1</t>
    </r>
    <r>
      <rPr>
        <i/>
        <sz val="9"/>
        <rFont val="Arial"/>
        <family val="2"/>
        <charset val="204"/>
      </rPr>
      <t xml:space="preserve">
Приказ Минстроя России от 12.11.14 №703/пр</t>
    </r>
  </si>
  <si>
    <t>100 м2 кровли</t>
  </si>
  <si>
    <r>
      <t>Разборка деревянных элементов конструкций крыш: обрешетки из брусков с прозорами</t>
    </r>
    <r>
      <rPr>
        <i/>
        <sz val="7"/>
        <rFont val="Arial"/>
        <family val="2"/>
        <charset val="204"/>
      </rPr>
      <t xml:space="preserve">
Крыши, кровли (ремонтно-строительные):
НР (756 руб.): 83% от ФОТ
СП (592 руб.): 65% от ФОТ</t>
    </r>
  </si>
  <si>
    <r>
      <t>ТЕРр58-1-3</t>
    </r>
    <r>
      <rPr>
        <i/>
        <sz val="9"/>
        <rFont val="Arial"/>
        <family val="2"/>
        <charset val="204"/>
      </rPr>
      <t xml:space="preserve">
Приказ Минстроя России от 12.11.14 №703/пр</t>
    </r>
  </si>
  <si>
    <r>
      <t>Разборка деревянных элементов конструкций крыш: стропил со стойками и подкосами из брусьев и бревен (90%)</t>
    </r>
    <r>
      <rPr>
        <i/>
        <sz val="7"/>
        <rFont val="Arial"/>
        <family val="2"/>
        <charset val="204"/>
      </rPr>
      <t xml:space="preserve">
Крыши, кровли (ремонтно-строительные):
НР (1209 руб.): 83% от ФОТ
СП (947 руб.): 65% от ФОТ</t>
    </r>
  </si>
  <si>
    <r>
      <t>5,13</t>
    </r>
    <r>
      <rPr>
        <i/>
        <sz val="6"/>
        <rFont val="Arial"/>
        <family val="2"/>
        <charset val="204"/>
      </rPr>
      <t xml:space="preserve">
570*90%/100</t>
    </r>
  </si>
  <si>
    <r>
      <t>ТЕРр58-1-4</t>
    </r>
    <r>
      <rPr>
        <i/>
        <sz val="9"/>
        <rFont val="Arial"/>
        <family val="2"/>
        <charset val="204"/>
      </rPr>
      <t xml:space="preserve">
Приказ Минстроя России от 12.11.14 №703/пр</t>
    </r>
  </si>
  <si>
    <r>
      <t>Разборка деревянных элементов конструкций крыш: мауэрлатов</t>
    </r>
    <r>
      <rPr>
        <i/>
        <sz val="7"/>
        <rFont val="Arial"/>
        <family val="2"/>
        <charset val="204"/>
      </rPr>
      <t xml:space="preserve">
Крыши, кровли (ремонтно-строительные):
НР (307 руб.): 83% от ФОТ
СП (241 руб.): 65% от ФОТ</t>
    </r>
  </si>
  <si>
    <r>
      <t>ТЕРр58-17-2</t>
    </r>
    <r>
      <rPr>
        <i/>
        <sz val="9"/>
        <rFont val="Arial"/>
        <family val="2"/>
        <charset val="204"/>
      </rPr>
      <t xml:space="preserve">
Приказ Минстроя России от 12.11.14 №703/пр</t>
    </r>
  </si>
  <si>
    <t>100 м2 покрытия кровли</t>
  </si>
  <si>
    <r>
      <t>Разборка теплоизоляции на кровле из: ваты минеральной толщиной 100 мм /сняти естарого утеплителя/</t>
    </r>
    <r>
      <rPr>
        <i/>
        <sz val="7"/>
        <rFont val="Arial"/>
        <family val="2"/>
        <charset val="204"/>
      </rPr>
      <t xml:space="preserve">
Крыши, кровли (ремонтно-строительные):
НР (434 руб.): 83% от ФОТ
СП (340 руб.): 65% от ФОТ</t>
    </r>
  </si>
  <si>
    <r>
      <t>ТЕРр53-20-2</t>
    </r>
    <r>
      <rPr>
        <i/>
        <sz val="9"/>
        <rFont val="Arial"/>
        <family val="2"/>
        <charset val="204"/>
      </rPr>
      <t xml:space="preserve">
Приказ Минстроя России от 12.11.14 №703/пр</t>
    </r>
  </si>
  <si>
    <t>100 м3 кладки</t>
  </si>
  <si>
    <r>
      <t>Кладка отдельных участков из кирпича: наружных стен средней сложности (карнизная стена).</t>
    </r>
    <r>
      <rPr>
        <i/>
        <sz val="7"/>
        <rFont val="Arial"/>
        <family val="2"/>
        <charset val="204"/>
      </rPr>
      <t xml:space="preserve">
Стены (ремонтно-строительные):
НР (2659 руб.): 86% от ФОТ
СП (2164 руб.): 70% от ФОТ</t>
    </r>
  </si>
  <si>
    <r>
      <t>ТЕР46-02-007-01</t>
    </r>
    <r>
      <rPr>
        <i/>
        <sz val="9"/>
        <rFont val="Arial"/>
        <family val="2"/>
        <charset val="204"/>
      </rPr>
      <t xml:space="preserve">
Приказ Минстроя России от 12.11.14 №703/пр</t>
    </r>
  </si>
  <si>
    <t>1 м3</t>
  </si>
  <si>
    <r>
      <t>Кладка отдельных участков кирпичных стен и заделка проемов в кирпичных стенах при объеме кладки в одном месте: до 5 м3 (кирпичные столбики)</t>
    </r>
    <r>
      <rPr>
        <i/>
        <sz val="7"/>
        <rFont val="Arial"/>
        <family val="2"/>
        <charset val="204"/>
      </rPr>
      <t xml:space="preserve">
Работы по реконструкции зданий и сооружений (усиление и замена существующих конструкций, разборка и возведение отдельных конструктивных элементов):
НР (149 руб.): 110%*0.9 от ФОТ
СП (90 руб.): 70%*0.85 от ФОТ</t>
    </r>
  </si>
  <si>
    <r>
      <t>ТЕР11-01-050-01</t>
    </r>
    <r>
      <rPr>
        <i/>
        <sz val="9"/>
        <rFont val="Arial"/>
        <family val="2"/>
        <charset val="204"/>
      </rPr>
      <t xml:space="preserve">
Приказ Минстроя России от 12.11.14 №703/пр</t>
    </r>
  </si>
  <si>
    <r>
      <t>Устройство пароизоляции из полиэтиленовой пленки в один слой насухо</t>
    </r>
    <r>
      <rPr>
        <i/>
        <sz val="7"/>
        <rFont val="Arial"/>
        <family val="2"/>
        <charset val="204"/>
      </rPr>
      <t xml:space="preserve">
(МДС35-IV п.4.7.При ремонте и реконструкции зданий и сооружений работы, аналогичные технологическим процессам в новом строительстве ОЗП=1,15; ЭМ=1,25 к расх.; ЗПМ=1,25; ТЗ=1,15; ТЗМ=1,25)
Полы:
НР (196 руб.): 123%*0.9 от ФОТ
СП (113 руб.): 75%*0.85 от ФОТ</t>
    </r>
  </si>
  <si>
    <r>
      <t>ТССЦ-113-0324</t>
    </r>
    <r>
      <rPr>
        <i/>
        <sz val="9"/>
        <rFont val="Arial"/>
        <family val="2"/>
        <charset val="204"/>
      </rPr>
      <t xml:space="preserve">
Приказ Минстроя России от 01.06.16 №380/пр</t>
    </r>
  </si>
  <si>
    <r>
      <t>Пленка полиэтиленовая толщиной: 0,2-0,5 мм</t>
    </r>
    <r>
      <rPr>
        <i/>
        <sz val="7"/>
        <rFont val="Arial"/>
        <family val="2"/>
        <charset val="204"/>
      </rPr>
      <t xml:space="preserve">
Полы</t>
    </r>
  </si>
  <si>
    <r>
      <t>ТССЦ-101-7200</t>
    </r>
    <r>
      <rPr>
        <i/>
        <sz val="9"/>
        <rFont val="Arial"/>
        <family val="2"/>
        <charset val="204"/>
      </rPr>
      <t xml:space="preserve">
Приказ Минстроя России от 12.11.14 №703/пр</t>
    </r>
  </si>
  <si>
    <r>
      <t>ИЗОСПАН D</t>
    </r>
    <r>
      <rPr>
        <i/>
        <sz val="7"/>
        <rFont val="Arial"/>
        <family val="2"/>
        <charset val="204"/>
      </rPr>
      <t xml:space="preserve">
Теплоизоляционные работы</t>
    </r>
  </si>
  <si>
    <r>
      <t>ТЕР26-01-039-01</t>
    </r>
    <r>
      <rPr>
        <i/>
        <sz val="9"/>
        <rFont val="Arial"/>
        <family val="2"/>
        <charset val="204"/>
      </rPr>
      <t xml:space="preserve">
Приказ Минстроя России от 12.11.14 №703/пр</t>
    </r>
  </si>
  <si>
    <t>1 м3 изоляции</t>
  </si>
  <si>
    <r>
      <t>Изоляция покрытий и перекрытий изделиями из волокнистых и зернистых материалов насухо</t>
    </r>
    <r>
      <rPr>
        <i/>
        <sz val="7"/>
        <rFont val="Arial"/>
        <family val="2"/>
        <charset val="204"/>
      </rPr>
      <t xml:space="preserve">
(МДС35-IV п.4.7.При ремонте и реконструкции зданий и сооружений работы, аналогичные технологическим процессам в новом строительстве ОЗП=1,15; ЭМ=1,25 к расх.; ЗПМ=1,25; ТЗ=1,15; ТЗМ=1,25)
Теплоизоляционные работы:
НР (10670 руб.): 100%*0.9 от ФОТ
СП (7054 руб.): 70%*0.85 от ФОТ</t>
    </r>
  </si>
  <si>
    <r>
      <t>ТССЦ-104-0143</t>
    </r>
    <r>
      <rPr>
        <i/>
        <sz val="9"/>
        <rFont val="Arial"/>
        <family val="2"/>
        <charset val="204"/>
      </rPr>
      <t xml:space="preserve">
Приказ Минстроя России от 01.06.16 №380/пр</t>
    </r>
  </si>
  <si>
    <r>
      <t>Плиты теплоизоляционные: перлитоцементные</t>
    </r>
    <r>
      <rPr>
        <i/>
        <sz val="7"/>
        <rFont val="Arial"/>
        <family val="2"/>
        <charset val="204"/>
      </rPr>
      <t xml:space="preserve">
Кровли</t>
    </r>
  </si>
  <si>
    <r>
      <t>ТССЦ-104-0729</t>
    </r>
    <r>
      <rPr>
        <i/>
        <sz val="9"/>
        <rFont val="Arial"/>
        <family val="2"/>
        <charset val="204"/>
      </rPr>
      <t xml:space="preserve">
Приказ Минстроя России от 01.06.16 №380/пр</t>
    </r>
  </si>
  <si>
    <r>
      <t>Плиты минераловатные на синтетическом связующем Техно (ТУ 5762-043-17925162-2006), марки: ТЕХНОРУФ 70</t>
    </r>
    <r>
      <rPr>
        <i/>
        <sz val="7"/>
        <rFont val="Arial"/>
        <family val="2"/>
        <charset val="204"/>
      </rPr>
      <t xml:space="preserve">
Кровли</t>
    </r>
  </si>
  <si>
    <r>
      <t>ТЕР10-01-002-01</t>
    </r>
    <r>
      <rPr>
        <i/>
        <sz val="9"/>
        <rFont val="Arial"/>
        <family val="2"/>
        <charset val="204"/>
      </rPr>
      <t xml:space="preserve">
Приказ Минстроя России от 12.11.14 №703/пр</t>
    </r>
  </si>
  <si>
    <t>1 м3 древесины в конструкции</t>
  </si>
  <si>
    <r>
      <t>Установка стропил</t>
    </r>
    <r>
      <rPr>
        <i/>
        <sz val="7"/>
        <rFont val="Arial"/>
        <family val="2"/>
        <charset val="204"/>
      </rPr>
      <t xml:space="preserve">
(МДС35-IV п.4.7.При ремонте и реконструкции зданий и сооружений работы, аналогичные технологическим процессам в новом строительстве ОЗП=1,15; ЭМ=1,25 к расх.; ЗПМ=1,25; ТЗ=1,15; ТЗМ=1,25)
Деревянные конструкции:
НР (7122 руб.): 118%*0.9 от ФОТ
СП (3591 руб.): 63%*0.85 от ФОТ</t>
    </r>
  </si>
  <si>
    <r>
      <t>ТЕРр58-12-1</t>
    </r>
    <r>
      <rPr>
        <i/>
        <sz val="9"/>
        <rFont val="Arial"/>
        <family val="2"/>
        <charset val="204"/>
      </rPr>
      <t xml:space="preserve">
Приказ Минстроя России от 12.11.14 №703/пр</t>
    </r>
  </si>
  <si>
    <r>
      <t>Устройство обрешетки сплошной из досок</t>
    </r>
    <r>
      <rPr>
        <i/>
        <sz val="7"/>
        <rFont val="Arial"/>
        <family val="2"/>
        <charset val="204"/>
      </rPr>
      <t xml:space="preserve">
Крыши, кровли (ремонтно-строительные):
НР (163 руб.): 83% от ФОТ
СП (127 руб.): 65% от ФОТ</t>
    </r>
  </si>
  <si>
    <r>
      <t>ТССЦ-102-0073</t>
    </r>
    <r>
      <rPr>
        <i/>
        <sz val="9"/>
        <rFont val="Arial"/>
        <family val="2"/>
        <charset val="204"/>
      </rPr>
      <t xml:space="preserve">
Приказ Минстроя России от 01.06.16 №380/пр</t>
    </r>
  </si>
  <si>
    <r>
      <t>Доски необрезные хвойных пород длиной: 4-6,5 м, все ширины, толщиной 25 мм, III сорта</t>
    </r>
    <r>
      <rPr>
        <i/>
        <sz val="7"/>
        <rFont val="Arial"/>
        <family val="2"/>
        <charset val="204"/>
      </rPr>
      <t xml:space="preserve">
Крыши, кровли (ремонтно-строительные)</t>
    </r>
  </si>
  <si>
    <r>
      <t>ТССЦ-102-0116</t>
    </r>
    <r>
      <rPr>
        <i/>
        <sz val="9"/>
        <rFont val="Arial"/>
        <family val="2"/>
        <charset val="204"/>
      </rPr>
      <t xml:space="preserve">
Приказ Минстроя России от 12.11.14 №703/пр</t>
    </r>
  </si>
  <si>
    <r>
      <t>Доски обрезные хвойных пород длиной 2-3,75 м, шириной 75-150 мм, толщиной 32-40 мм, II сорта</t>
    </r>
    <r>
      <rPr>
        <i/>
        <sz val="7"/>
        <rFont val="Arial"/>
        <family val="2"/>
        <charset val="204"/>
      </rPr>
      <t xml:space="preserve">
Крыши, кровли (ремонтно-строительные)</t>
    </r>
  </si>
  <si>
    <r>
      <t>ТЕРр58-12-2</t>
    </r>
    <r>
      <rPr>
        <i/>
        <sz val="9"/>
        <rFont val="Arial"/>
        <family val="2"/>
        <charset val="204"/>
      </rPr>
      <t xml:space="preserve">
Приказ Минстроя России от 12.11.14 №703/пр</t>
    </r>
  </si>
  <si>
    <r>
      <t>Устройство обрешетки с прозорами из досок и брусков под кровлю: из листовой стали</t>
    </r>
    <r>
      <rPr>
        <i/>
        <sz val="7"/>
        <rFont val="Arial"/>
        <family val="2"/>
        <charset val="204"/>
      </rPr>
      <t xml:space="preserve">
Крыши, кровли (ремонтно-строительные):
НР (930 руб.): 83% от ФОТ
СП (728 руб.): 65% от ФОТ</t>
    </r>
  </si>
  <si>
    <r>
      <t>ТССЦ-102-0077</t>
    </r>
    <r>
      <rPr>
        <i/>
        <sz val="9"/>
        <rFont val="Arial"/>
        <family val="2"/>
        <charset val="204"/>
      </rPr>
      <t xml:space="preserve">
Приказ Минстроя России от 01.06.16 №380/пр</t>
    </r>
  </si>
  <si>
    <r>
      <t>Доски необрезные хвойных пород длиной: 4-6,5 м, все ширины, толщиной 32-40 мм, III сорта</t>
    </r>
    <r>
      <rPr>
        <i/>
        <sz val="7"/>
        <rFont val="Arial"/>
        <family val="2"/>
        <charset val="204"/>
      </rPr>
      <t xml:space="preserve">
Крыши, кровли (ремонтно-строительные)</t>
    </r>
  </si>
  <si>
    <r>
      <t>ТЕР26-02-014-01</t>
    </r>
    <r>
      <rPr>
        <i/>
        <sz val="9"/>
        <rFont val="Arial"/>
        <family val="2"/>
        <charset val="204"/>
      </rPr>
      <t xml:space="preserve">
Приказ Минстроя России от 12.11.14 №703/пр</t>
    </r>
  </si>
  <si>
    <t>100 м2 обрабатываемой поверхности</t>
  </si>
  <si>
    <r>
      <t>Огнезащитное покрытие деревянных конструкций мансард и элементов кровли составом «АТТИК»/Стропильная система//</t>
    </r>
    <r>
      <rPr>
        <i/>
        <sz val="7"/>
        <rFont val="Arial"/>
        <family val="2"/>
        <charset val="204"/>
      </rPr>
      <t xml:space="preserve">
(МДС35-IV п.4.7.При ремонте и реконструкции зданий и сооружений работы, аналогичные технологическим процессам в новом строительстве ОЗП=1,15; ЭМ=1,25 к расх.; ЗПМ=1,25; ТЗ=1,15; ТЗМ=1,25)
Теплоизоляционные работы:
НР (2837 руб.): 100%*0.9 от ФОТ
СП (1875 руб.): 70%*0.85 от ФОТ</t>
    </r>
  </si>
  <si>
    <r>
      <t>ТССЦ-113-0510</t>
    </r>
    <r>
      <rPr>
        <i/>
        <sz val="9"/>
        <rFont val="Arial"/>
        <family val="2"/>
        <charset val="204"/>
      </rPr>
      <t xml:space="preserve">
Приказ Минстроя России от 01.06.16 №380/пр</t>
    </r>
  </si>
  <si>
    <r>
      <t>Состав огнезащитный: «АТТИК», пропиточный</t>
    </r>
    <r>
      <rPr>
        <i/>
        <sz val="7"/>
        <rFont val="Arial"/>
        <family val="2"/>
        <charset val="204"/>
      </rPr>
      <t xml:space="preserve">
Теплоизоляционные работы</t>
    </r>
  </si>
  <si>
    <r>
      <t>ТССЦ-113-2234</t>
    </r>
    <r>
      <rPr>
        <i/>
        <sz val="9"/>
        <rFont val="Arial"/>
        <family val="2"/>
        <charset val="204"/>
      </rPr>
      <t xml:space="preserve">
Приказ Минстроя России от 01.06.16 №380/пр</t>
    </r>
  </si>
  <si>
    <r>
      <t>Биопирен "МИГ-09"</t>
    </r>
    <r>
      <rPr>
        <i/>
        <sz val="7"/>
        <rFont val="Arial"/>
        <family val="2"/>
        <charset val="204"/>
      </rPr>
      <t xml:space="preserve">
Теплоизоляционные работы</t>
    </r>
  </si>
  <si>
    <r>
      <t>ТЕР10-01-091-01</t>
    </r>
    <r>
      <rPr>
        <i/>
        <sz val="9"/>
        <rFont val="Arial"/>
        <family val="2"/>
        <charset val="204"/>
      </rPr>
      <t xml:space="preserve">
Приказ Минстроя России от 12.11.14 №703/пр</t>
    </r>
  </si>
  <si>
    <r>
      <t>Антисептическая обработка деревянных конструкций составом "Пирилакс" при помощи аппарата аэрозольно-капельного распыления/обрешетка/</t>
    </r>
    <r>
      <rPr>
        <i/>
        <sz val="7"/>
        <rFont val="Arial"/>
        <family val="2"/>
        <charset val="204"/>
      </rPr>
      <t xml:space="preserve">
(МДС35-IV п.4.7.При ремонте и реконструкции зданий и сооружений работы, аналогичные технологическим процессам в новом строительстве ОЗП=1,15; ЭМ=1,25 к расх.; ЗПМ=1,25; ТЗ=1,15; ТЗМ=1,25)
Деревянные конструкции:
НР (853 руб.): 118%*0.9 от ФОТ
СП (430 руб.): 63%*0.85 от ФОТ</t>
    </r>
  </si>
  <si>
    <r>
      <t>11,4</t>
    </r>
    <r>
      <rPr>
        <i/>
        <sz val="6"/>
        <rFont val="Arial"/>
        <family val="2"/>
        <charset val="204"/>
      </rPr>
      <t xml:space="preserve">
570*2/100</t>
    </r>
  </si>
  <si>
    <r>
      <t>ТССЦ-113-8070</t>
    </r>
    <r>
      <rPr>
        <i/>
        <sz val="9"/>
        <rFont val="Arial"/>
        <family val="2"/>
        <charset val="204"/>
      </rPr>
      <t xml:space="preserve">
Приказ Минстроя России от 01.06.16 №380/пр</t>
    </r>
  </si>
  <si>
    <r>
      <t>Антисептик-антипирен «ПИРИЛАКС-ТЕРМА» для древесины</t>
    </r>
    <r>
      <rPr>
        <i/>
        <sz val="7"/>
        <rFont val="Arial"/>
        <family val="2"/>
        <charset val="204"/>
      </rPr>
      <t xml:space="preserve">
Деревянные конструкции</t>
    </r>
  </si>
  <si>
    <r>
      <t>ТЕР12-01-023-01(прим.)</t>
    </r>
    <r>
      <rPr>
        <i/>
        <sz val="9"/>
        <rFont val="Arial"/>
        <family val="2"/>
        <charset val="204"/>
      </rPr>
      <t xml:space="preserve">
Приказ Минстроя России от 12.11.14 №703/пр</t>
    </r>
  </si>
  <si>
    <r>
      <t>Устройство кровли из металлочерепицы по готовым прогонам: простая кровля</t>
    </r>
    <r>
      <rPr>
        <i/>
        <sz val="7"/>
        <rFont val="Arial"/>
        <family val="2"/>
        <charset val="204"/>
      </rPr>
      <t xml:space="preserve">
(МДС35-IV п.4.7.При ремонте и реконструкции зданий и сооружений работы, аналогичные технологическим процессам в новом строительстве ОЗП=1,15; ЭМ=1,25 к расх.; ЗПМ=1,25; ТЗ=1,15; ТЗМ=1,25)
Кровли:
НР (3078 руб.): 120%*0.9 от ФОТ
СП (1575 руб.): 65%*0.85 от ФОТ</t>
    </r>
  </si>
  <si>
    <r>
      <t>Профнастил оцинкованный окрашенный  НС35,толщина металла 0,7мм. (цена 510:1,18:4,8=90,04руб)</t>
    </r>
    <r>
      <rPr>
        <i/>
        <sz val="7"/>
        <rFont val="Arial"/>
        <family val="2"/>
        <charset val="204"/>
      </rPr>
      <t xml:space="preserve">
Материалы:
НР 0% от ФОТ
СП 0% от ФОТ</t>
    </r>
  </si>
  <si>
    <r>
      <t>570</t>
    </r>
    <r>
      <rPr>
        <i/>
        <sz val="6"/>
        <rFont val="Arial"/>
        <family val="2"/>
        <charset val="204"/>
      </rPr>
      <t xml:space="preserve">
570*1,0</t>
    </r>
  </si>
  <si>
    <r>
      <t>ТССЦ-101-1998</t>
    </r>
    <r>
      <rPr>
        <i/>
        <sz val="9"/>
        <rFont val="Arial"/>
        <family val="2"/>
        <charset val="204"/>
      </rPr>
      <t xml:space="preserve">
Приказ Минстроя России от 01.06.16 №380/пр</t>
    </r>
  </si>
  <si>
    <r>
      <t>Прокладки уплотнительные: пенополиуретановые открытопористые для металлочерепицы (1800*50*50 мм)</t>
    </r>
    <r>
      <rPr>
        <i/>
        <sz val="7"/>
        <rFont val="Arial"/>
        <family val="2"/>
        <charset val="204"/>
      </rPr>
      <t xml:space="preserve">
Кровли</t>
    </r>
  </si>
  <si>
    <r>
      <t>ТССЦ-101-1846</t>
    </r>
    <r>
      <rPr>
        <i/>
        <sz val="9"/>
        <rFont val="Arial"/>
        <family val="2"/>
        <charset val="204"/>
      </rPr>
      <t xml:space="preserve">
Приказ Минстроя России от 01.06.16 №380/пр</t>
    </r>
  </si>
  <si>
    <r>
      <t>Винты самонарезающие: с уплотнительной прокладкой 4,8х80 мм</t>
    </r>
    <r>
      <rPr>
        <i/>
        <sz val="7"/>
        <rFont val="Arial"/>
        <family val="2"/>
        <charset val="204"/>
      </rPr>
      <t xml:space="preserve">
Кровли</t>
    </r>
  </si>
  <si>
    <r>
      <t>ТССЦ-101-1845</t>
    </r>
    <r>
      <rPr>
        <i/>
        <sz val="9"/>
        <rFont val="Arial"/>
        <family val="2"/>
        <charset val="204"/>
      </rPr>
      <t xml:space="preserve">
Приказ Минстроя России от 01.06.16 №380/пр</t>
    </r>
  </si>
  <si>
    <r>
      <t>Винты самонарезающие: с уплотнительной прокладкой 4,8х35 мм</t>
    </r>
    <r>
      <rPr>
        <i/>
        <sz val="7"/>
        <rFont val="Arial"/>
        <family val="2"/>
        <charset val="204"/>
      </rPr>
      <t xml:space="preserve">
Кровли</t>
    </r>
  </si>
  <si>
    <r>
      <t>ТССЦ-101-4640</t>
    </r>
    <r>
      <rPr>
        <i/>
        <sz val="9"/>
        <rFont val="Arial"/>
        <family val="2"/>
        <charset val="204"/>
      </rPr>
      <t xml:space="preserve">
Приказ Минстроя России от 01.06.16 №380/пр</t>
    </r>
  </si>
  <si>
    <r>
      <t>Шурупы-саморезы кровельные окрашенные: 4,8х50 мм</t>
    </r>
    <r>
      <rPr>
        <i/>
        <sz val="7"/>
        <rFont val="Arial"/>
        <family val="2"/>
        <charset val="204"/>
      </rPr>
      <t xml:space="preserve">
Теплоизоляционные работы</t>
    </r>
  </si>
  <si>
    <r>
      <t>34,2</t>
    </r>
    <r>
      <rPr>
        <i/>
        <sz val="6"/>
        <rFont val="Arial"/>
        <family val="2"/>
        <charset val="204"/>
      </rPr>
      <t xml:space="preserve">
570*6/100</t>
    </r>
  </si>
  <si>
    <r>
      <t>ТССЦ-101-2534</t>
    </r>
    <r>
      <rPr>
        <i/>
        <sz val="9"/>
        <rFont val="Arial"/>
        <family val="2"/>
        <charset val="204"/>
      </rPr>
      <t xml:space="preserve">
Приказ Минстроя России от 01.06.16 №380/пр</t>
    </r>
  </si>
  <si>
    <t>шт.</t>
  </si>
  <si>
    <r>
      <t>Костыль из квадратной стали</t>
    </r>
    <r>
      <rPr>
        <i/>
        <sz val="7"/>
        <rFont val="Arial"/>
        <family val="2"/>
        <charset val="204"/>
      </rPr>
      <t xml:space="preserve">
Материалы</t>
    </r>
  </si>
  <si>
    <r>
      <t>ТССЦ-204-0009</t>
    </r>
    <r>
      <rPr>
        <i/>
        <sz val="9"/>
        <rFont val="Arial"/>
        <family val="2"/>
        <charset val="204"/>
      </rPr>
      <t xml:space="preserve">
Приказ Минстроя России от 01.06.16 №380/пр</t>
    </r>
  </si>
  <si>
    <r>
      <t>Горячекатаная арматурная сталь гладкая класса А-I, диаметром: 32-40 мм</t>
    </r>
    <r>
      <rPr>
        <i/>
        <sz val="7"/>
        <rFont val="Arial"/>
        <family val="2"/>
        <charset val="204"/>
      </rPr>
      <t xml:space="preserve">
Материалы</t>
    </r>
  </si>
  <si>
    <r>
      <t>ТЕР10-01-008-04</t>
    </r>
    <r>
      <rPr>
        <i/>
        <sz val="9"/>
        <rFont val="Arial"/>
        <family val="2"/>
        <charset val="204"/>
      </rPr>
      <t xml:space="preserve">
Приказ Минстроя России от 12.11.14 №703/пр</t>
    </r>
  </si>
  <si>
    <t>100 м2 стен, фронтонов (за вычетом проемов) и развернутых поверхностей карнизов</t>
  </si>
  <si>
    <r>
      <t>Устройство: фронтонов</t>
    </r>
    <r>
      <rPr>
        <i/>
        <sz val="7"/>
        <rFont val="Arial"/>
        <family val="2"/>
        <charset val="204"/>
      </rPr>
      <t xml:space="preserve">
(МДС35-IV п.4.7.При ремонте и реконструкции зданий и сооружений работы, аналогичные технологическим процессам в новом строительстве ОЗП=1,15; ЭМ=1,25 к расх.; ЗПМ=1,25; ТЗ=1,15; ТЗМ=1,25)
Деревянные конструкции:
НР (716 руб.): 118%*0.9 от ФОТ
СП (361 руб.): 63%*0.85 от ФОТ</t>
    </r>
  </si>
  <si>
    <r>
      <t>ТССЦ-203-0367</t>
    </r>
    <r>
      <rPr>
        <i/>
        <sz val="9"/>
        <rFont val="Arial"/>
        <family val="2"/>
        <charset val="204"/>
      </rPr>
      <t xml:space="preserve">
Приказ Минстроя России от 01.06.16 №380/пр</t>
    </r>
  </si>
  <si>
    <r>
      <t>Обшивка наружная и внутренняя из древесины тип: 0-1; 0-2; 0-3 толщиной 13 мм, шириной без гребня от 70 до 90 мм</t>
    </r>
    <r>
      <rPr>
        <i/>
        <sz val="7"/>
        <rFont val="Arial"/>
        <family val="2"/>
        <charset val="204"/>
      </rPr>
      <t xml:space="preserve">
Деревянные конструкции</t>
    </r>
  </si>
  <si>
    <r>
      <t>ТССЦ-101-5713</t>
    </r>
    <r>
      <rPr>
        <i/>
        <sz val="9"/>
        <rFont val="Arial"/>
        <family val="2"/>
        <charset val="204"/>
      </rPr>
      <t xml:space="preserve">
Приказ Минстроя России от 01.06.16 №380/пр</t>
    </r>
  </si>
  <si>
    <r>
      <t>Плиты ориентированно-стружечные типа OSB-3, длиной 2500 мм, шириной 1250 мм, толщиной: 9 мм</t>
    </r>
    <r>
      <rPr>
        <i/>
        <sz val="7"/>
        <rFont val="Arial"/>
        <family val="2"/>
        <charset val="204"/>
      </rPr>
      <t xml:space="preserve">
Деревянные конструкции</t>
    </r>
  </si>
  <si>
    <r>
      <t>ТЕР10-01-008-05</t>
    </r>
    <r>
      <rPr>
        <i/>
        <sz val="9"/>
        <rFont val="Arial"/>
        <family val="2"/>
        <charset val="204"/>
      </rPr>
      <t xml:space="preserve">
Приказ Минстроя России от 12.11.14 №703/пр</t>
    </r>
  </si>
  <si>
    <r>
      <t>Устройство: карнизов и лобовая доска).</t>
    </r>
    <r>
      <rPr>
        <i/>
        <sz val="7"/>
        <rFont val="Arial"/>
        <family val="2"/>
        <charset val="204"/>
      </rPr>
      <t xml:space="preserve">
(МДС35-IV п.4.7.При ремонте и реконструкции зданий и сооружений работы, аналогичные технологическим процессам в новом строительстве ОЗП=1,15; ЭМ=1,25 к расх.; ЗПМ=1,25; ТЗ=1,15; ТЗМ=1,25)
Деревянные конструкции:
НР (1318 руб.): 118%*0.9 от ФОТ
СП (665 руб.): 63%*0.85 от ФОТ</t>
    </r>
  </si>
  <si>
    <r>
      <t>Обшивка наружная и внутренняя из древесины тип: 0-1; 0-2; 0-3 толщиной 13 мм, шириной без гребня от 70 до 90 мм</t>
    </r>
    <r>
      <rPr>
        <i/>
        <sz val="7"/>
        <rFont val="Arial"/>
        <family val="2"/>
        <charset val="204"/>
      </rPr>
      <t xml:space="preserve">
Материалы</t>
    </r>
  </si>
  <si>
    <r>
      <t>ТССЦ-203-0374</t>
    </r>
    <r>
      <rPr>
        <i/>
        <sz val="9"/>
        <rFont val="Arial"/>
        <family val="2"/>
        <charset val="204"/>
      </rPr>
      <t xml:space="preserve">
Приказ Минстроя России от 01.06.16 №380/пр</t>
    </r>
  </si>
  <si>
    <r>
      <t>Обшивка наружная и внутренняя из древесины тип: 0-4 толщиной 19 мм, шириной без гребня от 90 до 115 мм</t>
    </r>
    <r>
      <rPr>
        <i/>
        <sz val="7"/>
        <rFont val="Arial"/>
        <family val="2"/>
        <charset val="204"/>
      </rPr>
      <t xml:space="preserve">
Деревянные конструкции</t>
    </r>
  </si>
  <si>
    <r>
      <t>Устройство мелких покрытий (брандмауэры, парапеты, свесы и т.п.) из листовой оцинкованной стали (подшивка карниза)</t>
    </r>
    <r>
      <rPr>
        <i/>
        <sz val="7"/>
        <rFont val="Arial"/>
        <family val="2"/>
        <charset val="204"/>
      </rPr>
      <t xml:space="preserve">
(МДС35-IV п.4.7.При ремонте и реконструкции зданий и сооружений работы, аналогичные технологическим процессам в новом строительстве ОЗП=1,15; ЭМ=1,25 к расх.; ЗПМ=1,25; ТЗ=1,15; ТЗМ=1,25)
Кровли:
НР (1059 руб.): 120%*0.9 от ФОТ
СП (542 руб.): 65%*0.85 от ФОТ</t>
    </r>
  </si>
  <si>
    <r>
      <t>ТССЦ-101-1875</t>
    </r>
    <r>
      <rPr>
        <i/>
        <sz val="9"/>
        <rFont val="Arial"/>
        <family val="2"/>
        <charset val="204"/>
      </rPr>
      <t xml:space="preserve">
Приказ Минстроя России от 01.06.16 №380/пр</t>
    </r>
  </si>
  <si>
    <r>
      <t>Сталь листовая оцинкованная толщиной листа: 0,7 мм</t>
    </r>
    <r>
      <rPr>
        <i/>
        <sz val="7"/>
        <rFont val="Arial"/>
        <family val="2"/>
        <charset val="204"/>
      </rPr>
      <t xml:space="preserve">
Материалы</t>
    </r>
  </si>
  <si>
    <r>
      <t>7</t>
    </r>
    <r>
      <rPr>
        <i/>
        <sz val="6"/>
        <rFont val="Arial"/>
        <family val="2"/>
        <charset val="204"/>
      </rPr>
      <t xml:space="preserve">
70*10%</t>
    </r>
  </si>
  <si>
    <r>
      <t>Устройство мелких покрытий (брандмауэры, парапеты, свесы и т.п.) из листовой оцинкованной стали (конек,вальмы, сл.окно ендовы).</t>
    </r>
    <r>
      <rPr>
        <i/>
        <sz val="7"/>
        <rFont val="Arial"/>
        <family val="2"/>
        <charset val="204"/>
      </rPr>
      <t xml:space="preserve">
(МДС35-IV п.4.7.При ремонте и реконструкции зданий и сооружений работы, аналогичные технологическим процессам в новом строительстве ОЗП=1,15; ЭМ=1,25 к расх.; ЗПМ=1,25; ТЗ=1,15; ТЗМ=1,25)
Кровли:
НР (423 руб.): 120%*0.9 от ФОТ
СП (217 руб.): 65%*0.85 от ФОТ</t>
    </r>
  </si>
  <si>
    <r>
      <t>0,28</t>
    </r>
    <r>
      <rPr>
        <i/>
        <sz val="6"/>
        <rFont val="Arial"/>
        <family val="2"/>
        <charset val="204"/>
      </rPr>
      <t xml:space="preserve">
0,2+0,08</t>
    </r>
  </si>
  <si>
    <r>
      <t>Сталь листовая оцинкованная толщиной листа: 0,7 мм</t>
    </r>
    <r>
      <rPr>
        <i/>
        <sz val="7"/>
        <rFont val="Arial"/>
        <family val="2"/>
        <charset val="204"/>
      </rPr>
      <t xml:space="preserve">
Прочие ремонтно-строительные работы</t>
    </r>
  </si>
  <si>
    <r>
      <t>ТССЦ-101-5059</t>
    </r>
    <r>
      <rPr>
        <i/>
        <sz val="9"/>
        <rFont val="Arial"/>
        <family val="2"/>
        <charset val="204"/>
      </rPr>
      <t xml:space="preserve">
Приказ Минстроя России от 01.06.16 №380/пр</t>
    </r>
  </si>
  <si>
    <r>
      <t>Лист плоский с полимерным покрытием размером 2х1,25 м, тип покрытия: полиэстер 25 мкм, толщиной 0,7 мм</t>
    </r>
    <r>
      <rPr>
        <i/>
        <sz val="7"/>
        <rFont val="Arial"/>
        <family val="2"/>
        <charset val="204"/>
      </rPr>
      <t xml:space="preserve">
Прочие ремонтно-строительные работы</t>
    </r>
  </si>
  <si>
    <r>
      <t>ТЕР10-01-023-01</t>
    </r>
    <r>
      <rPr>
        <i/>
        <sz val="9"/>
        <rFont val="Arial"/>
        <family val="2"/>
        <charset val="204"/>
      </rPr>
      <t xml:space="preserve">
Приказ Минстроя России от 12.11.14 №703/пр</t>
    </r>
  </si>
  <si>
    <t>100 м ходов</t>
  </si>
  <si>
    <r>
      <t>Укладка ходовых досок</t>
    </r>
    <r>
      <rPr>
        <i/>
        <sz val="7"/>
        <rFont val="Arial"/>
        <family val="2"/>
        <charset val="204"/>
      </rPr>
      <t xml:space="preserve">
(МДС35-IV п.4.7.При ремонте и реконструкции зданий и сооружений работы, аналогичные технологическим процессам в новом строительстве ОЗП=1,15; ЭМ=1,25 к расх.; ЗПМ=1,25; ТЗ=1,15; ТЗМ=1,25)
Деревянные конструкции:
НР (4 руб.): 118%*0.9 от ФОТ
СП (2 руб.): 63%*0.85 от ФОТ</t>
    </r>
  </si>
  <si>
    <r>
      <t>ТЕР07-05-039-18</t>
    </r>
    <r>
      <rPr>
        <i/>
        <sz val="9"/>
        <rFont val="Arial"/>
        <family val="2"/>
        <charset val="204"/>
      </rPr>
      <t xml:space="preserve">
Приказ Минстроя России от 12.11.14 №703/пр</t>
    </r>
  </si>
  <si>
    <t>100 м шва</t>
  </si>
  <si>
    <r>
      <t>Уплотнение стыков прокладками ПРП в 1 ряд в стенах, оконных, дверных и балконных блоках: насухо /в коньке крыши/</t>
    </r>
    <r>
      <rPr>
        <i/>
        <sz val="7"/>
        <rFont val="Arial"/>
        <family val="2"/>
        <charset val="204"/>
      </rPr>
      <t xml:space="preserve">
(МДС35-IV п.4.7.При ремонте и реконструкции зданий и сооружений работы, аналогичные технологическим процессам в новом строительстве ОЗП=1,15; ЭМ=1,25 к расх.; ЗПМ=1,25; ТЗ=1,15; ТЗМ=1,25)
Бетонные и железобетонные сборные конструкции в жилищно-гражданском строительстве:
НР (13 руб.): 155%*0.9 от ФОТ
СП (8 руб.): 100%*0.85 от ФОТ</t>
    </r>
  </si>
  <si>
    <r>
      <t>ТССЦ-101-1975</t>
    </r>
    <r>
      <rPr>
        <i/>
        <sz val="9"/>
        <rFont val="Arial"/>
        <family val="2"/>
        <charset val="204"/>
      </rPr>
      <t xml:space="preserve">
Приказ Минстроя России от 01.06.16 №380/пр</t>
    </r>
  </si>
  <si>
    <t>100 м</t>
  </si>
  <si>
    <r>
      <t>Прокладки уплотнительные: ПРП диаметром 30 мм</t>
    </r>
    <r>
      <rPr>
        <i/>
        <sz val="7"/>
        <rFont val="Arial"/>
        <family val="2"/>
        <charset val="204"/>
      </rPr>
      <t xml:space="preserve">
Бетонные и железобетонные сборные конструкции в жилищно-гражданском строительстве</t>
    </r>
  </si>
  <si>
    <r>
      <t>Прокладки уплотнительные: пенополиуретановые открытопористые для металлочерепицы (1800*50*50 мм)</t>
    </r>
    <r>
      <rPr>
        <i/>
        <sz val="7"/>
        <rFont val="Arial"/>
        <family val="2"/>
        <charset val="204"/>
      </rPr>
      <t xml:space="preserve">
Бетонные и железобетонные сборные конструкции в жилищно-гражданском строительстве</t>
    </r>
  </si>
  <si>
    <r>
      <t>ТЕР09-03-050-01</t>
    </r>
    <r>
      <rPr>
        <i/>
        <sz val="9"/>
        <rFont val="Arial"/>
        <family val="2"/>
        <charset val="204"/>
      </rPr>
      <t xml:space="preserve">
Приказ Минстроя России от 12.11.14 №703/пр</t>
    </r>
  </si>
  <si>
    <t>100 м плинтуса</t>
  </si>
  <si>
    <r>
      <t>Монтаж стальных плинтусов из гнутого профиля</t>
    </r>
    <r>
      <rPr>
        <i/>
        <sz val="7"/>
        <rFont val="Arial"/>
        <family val="2"/>
        <charset val="204"/>
      </rPr>
      <t xml:space="preserve">
(МДС35-IV п.4.7.При ремонте и реконструкции зданий и сооружений работы, аналогичные технологическим процессам в новом строительстве ОЗП=1,15; ЭМ=1,25 к расх.; ЗПМ=1,25; ТЗ=1,15; ТЗМ=1,25)
Строительные металлические конструкции:
НР (33 руб.): 90%*0.9 от ФОТ
СП (30 руб.): 85%*0.85 от ФОТ</t>
    </r>
  </si>
  <si>
    <r>
      <t>ТССЦ-101-5019</t>
    </r>
    <r>
      <rPr>
        <i/>
        <sz val="9"/>
        <rFont val="Arial"/>
        <family val="2"/>
        <charset val="204"/>
      </rPr>
      <t xml:space="preserve">
Приказ Минстроя России от 12.11.14 №703/пр</t>
    </r>
  </si>
  <si>
    <r>
      <t>Уголок из оцинкованной стали с покрытием Полиэстер наружный размером 50х50 мм</t>
    </r>
    <r>
      <rPr>
        <i/>
        <sz val="7"/>
        <rFont val="Arial"/>
        <family val="2"/>
        <charset val="204"/>
      </rPr>
      <t xml:space="preserve">
Теплоизоляционные работы</t>
    </r>
  </si>
  <si>
    <t xml:space="preserve">                           Снегозадержание.</t>
  </si>
  <si>
    <r>
      <t>ТЕР12-01-012-01</t>
    </r>
    <r>
      <rPr>
        <i/>
        <sz val="9"/>
        <rFont val="Arial"/>
        <family val="2"/>
        <charset val="204"/>
      </rPr>
      <t xml:space="preserve">
Приказ Минстроя России от 12.11.14 №703/пр</t>
    </r>
  </si>
  <si>
    <t>100 м ограждения</t>
  </si>
  <si>
    <r>
      <t>Ограждение кровель перилами</t>
    </r>
    <r>
      <rPr>
        <i/>
        <sz val="7"/>
        <rFont val="Arial"/>
        <family val="2"/>
        <charset val="204"/>
      </rPr>
      <t xml:space="preserve">
(МДС35-IV п.4.7.При ремонте и реконструкции зданий и сооружений работы, аналогичные технологическим процессам в новом строительстве ОЗП=1,15; ЭМ=1,25 к расх.; ЗПМ=1,25; ТЗ=1,15; ТЗМ=1,25)
Кровли:
НР (50 руб.): 120%*0.9 от ФОТ
СП (25 руб.): 65%*0.85 от ФОТ</t>
    </r>
  </si>
  <si>
    <r>
      <t>ТССЦ-201-0777</t>
    </r>
    <r>
      <rPr>
        <i/>
        <sz val="9"/>
        <rFont val="Arial"/>
        <family val="2"/>
        <charset val="204"/>
      </rPr>
      <t xml:space="preserve">
Приказ Минстроя России от 01.06.16 №380/пр</t>
    </r>
  </si>
  <si>
    <r>
      <t>Конструктивные элементы вспомогательного назначения: с преобладанием профильного проката собираемые из двух и более деталей, с отверстиями и без отверстий, соединяемые на сварке</t>
    </r>
    <r>
      <rPr>
        <i/>
        <sz val="7"/>
        <rFont val="Arial"/>
        <family val="2"/>
        <charset val="204"/>
      </rPr>
      <t xml:space="preserve">
Строительные металлические конструкции</t>
    </r>
  </si>
  <si>
    <r>
      <t>Снегозадержатель трубчатый (цена 1350:1,18:4,8=238,35руб.) -3 метровый</t>
    </r>
    <r>
      <rPr>
        <i/>
        <sz val="7"/>
        <rFont val="Arial"/>
        <family val="2"/>
        <charset val="204"/>
      </rPr>
      <t xml:space="preserve">
Строительные металлические конструкции:
НР 90%*0.9 от ФОТ
СП 85%*0.85 от ФОТ</t>
    </r>
  </si>
  <si>
    <r>
      <t>16,666667</t>
    </r>
    <r>
      <rPr>
        <i/>
        <sz val="6"/>
        <rFont val="Arial"/>
        <family val="2"/>
        <charset val="204"/>
      </rPr>
      <t xml:space="preserve">
50/3</t>
    </r>
  </si>
  <si>
    <r>
      <t>ТЕР13-03-002-16</t>
    </r>
    <r>
      <rPr>
        <i/>
        <sz val="9"/>
        <rFont val="Arial"/>
        <family val="2"/>
        <charset val="204"/>
      </rPr>
      <t xml:space="preserve">
Приказ Минстроя РБ от 23.07.10 №174</t>
    </r>
  </si>
  <si>
    <r>
      <t>Огрунтовка металлических поверхностей за один раз: грунтовкой "Унигрэм"</t>
    </r>
    <r>
      <rPr>
        <i/>
        <sz val="7"/>
        <rFont val="Arial"/>
        <family val="2"/>
        <charset val="204"/>
      </rPr>
      <t xml:space="preserve">
(МДС35-IV п.4.7.При ремонте и реконструкции зданий и сооружений работы, аналогичные технологическим процессам в новом строительстве ОЗП=1,15; ЭМ=1,25 к расх.; ЗПМ=1,25; ТЗ=1,15; ТЗМ=1,25)
Защита строительных конструкций и оборудования от коррозии:
НР (15 руб.): 90%*0.9 от ФОТ
СП (11 руб.): 70%*0.85 от ФОТ</t>
    </r>
  </si>
  <si>
    <t xml:space="preserve">                           Дверь.</t>
  </si>
  <si>
    <r>
      <t>Установка в жилых и общественных зданиях оконных блоков из ПВХ профилей: глухих с площадью проема до 2 м2</t>
    </r>
    <r>
      <rPr>
        <i/>
        <sz val="7"/>
        <rFont val="Arial"/>
        <family val="2"/>
        <charset val="204"/>
      </rPr>
      <t xml:space="preserve">
(МДС35-IV п.4.7.При ремонте и реконструкции зданий и сооружений работы, аналогичные технологическим процессам в новом строительстве ОЗП=1,15; ЭМ=1,25 к расх.; ЗПМ=1,25; ТЗ=1,15; ТЗМ=1,25)
Деревянные конструкции:
НР (29 руб.): 118%*0.9 от ФОТ
СП (14 руб.): 63%*0.85 от ФОТ</t>
    </r>
  </si>
  <si>
    <r>
      <t>ТССЦ-203-0937</t>
    </r>
    <r>
      <rPr>
        <i/>
        <sz val="9"/>
        <rFont val="Arial"/>
        <family val="2"/>
        <charset val="204"/>
      </rPr>
      <t xml:space="preserve">
Приказ Минстроя России от 01.06.16 №380/пр</t>
    </r>
  </si>
  <si>
    <r>
      <t>Блок оконный пластиковый: глухой, одностворчатый с однокамерным стеклопакетом (24 мм), площадью до 1,5 м2 (с жалюзями)</t>
    </r>
    <r>
      <rPr>
        <i/>
        <sz val="7"/>
        <rFont val="Arial"/>
        <family val="2"/>
        <charset val="204"/>
      </rPr>
      <t xml:space="preserve">
Деревянные конструкции</t>
    </r>
  </si>
  <si>
    <r>
      <t>ТССЦ-110-0319</t>
    </r>
    <r>
      <rPr>
        <i/>
        <sz val="9"/>
        <rFont val="Arial"/>
        <family val="2"/>
        <charset val="204"/>
      </rPr>
      <t xml:space="preserve">
Приказ Минстроя России от 01.06.16 №380/пр</t>
    </r>
  </si>
  <si>
    <r>
      <t>Штыри металлические</t>
    </r>
    <r>
      <rPr>
        <i/>
        <sz val="7"/>
        <rFont val="Arial"/>
        <family val="2"/>
        <charset val="204"/>
      </rPr>
      <t xml:space="preserve">
Материалы</t>
    </r>
  </si>
  <si>
    <r>
      <t>Монтаж стальных плинтусов из гнутого профиля</t>
    </r>
    <r>
      <rPr>
        <i/>
        <sz val="7"/>
        <rFont val="Arial"/>
        <family val="2"/>
        <charset val="204"/>
      </rPr>
      <t xml:space="preserve">
(МДС35-IV п.4.7.При ремонте и реконструкции зданий и сооружений работы, аналогичные технологическим процессам в новом строительстве ОЗП=1,15; ЭМ=1,25 к расх.; ЗПМ=1,25; ТЗ=1,15; ТЗМ=1,25)
Строительные металлические конструкции:
НР (93 руб.): 90%*0.9 от ФОТ
СП (83 руб.): 85%*0.85 от ФОТ</t>
    </r>
  </si>
  <si>
    <t xml:space="preserve">                           Слуховое окно -1шт.</t>
  </si>
  <si>
    <r>
      <t>ТЕР10-01-003-01</t>
    </r>
    <r>
      <rPr>
        <i/>
        <sz val="9"/>
        <rFont val="Arial"/>
        <family val="2"/>
        <charset val="204"/>
      </rPr>
      <t xml:space="preserve">
Приказ Минстроя РБ от 23.07.10 №174</t>
    </r>
  </si>
  <si>
    <t>1 слуховое окно</t>
  </si>
  <si>
    <r>
      <t>Устройство слуховых окон</t>
    </r>
    <r>
      <rPr>
        <i/>
        <sz val="7"/>
        <rFont val="Arial"/>
        <family val="2"/>
        <charset val="204"/>
      </rPr>
      <t xml:space="preserve">
(МДС35-IV п.4.7.При ремонте и реконструкции зданий и сооружений работы, аналогичные технологическим процессам в новом строительстве ОЗП=1,15; ЭМ=1,25 к расх.; ЗПМ=1,25; ТЗ=1,15; ТЗМ=1,25)
Деревянные конструкции:
НР (89 руб.): 118%*0.9 от ФОТ
СП (45 руб.): 63%*0.85 от ФОТ</t>
    </r>
  </si>
  <si>
    <r>
      <t>ТЕР15-05-003-03</t>
    </r>
    <r>
      <rPr>
        <i/>
        <sz val="9"/>
        <rFont val="Arial"/>
        <family val="2"/>
        <charset val="204"/>
      </rPr>
      <t xml:space="preserve">
Приказ Минстроя России от 12.11.14 №703/пр</t>
    </r>
  </si>
  <si>
    <t>100 м2 площади проемов по наружному обводу коробок</t>
  </si>
  <si>
    <r>
      <t>Остекление оконным стеклом толщиной 4 мм окон: с одинарным переплетом</t>
    </r>
    <r>
      <rPr>
        <i/>
        <sz val="7"/>
        <rFont val="Arial"/>
        <family val="2"/>
        <charset val="204"/>
      </rPr>
      <t xml:space="preserve">
(МДС35-IV п.4.7.При ремонте и реконструкции зданий и сооружений работы, аналогичные технологическим процессам в новом строительстве ОЗП=1,15; ЭМ=1,25 к расх.; ЗПМ=1,25; ТЗ=1,15; ТЗМ=1,25)
Отделочные работы:
НР (4 руб.): 105%*0.9 от ФОТ
СП (2 руб.): 55%*0.85 от ФОТ</t>
    </r>
  </si>
  <si>
    <r>
      <t>ТССЦ-101-4005</t>
    </r>
    <r>
      <rPr>
        <i/>
        <sz val="9"/>
        <rFont val="Arial"/>
        <family val="2"/>
        <charset val="204"/>
      </rPr>
      <t xml:space="preserve">
Приказ Минстроя России от 01.06.16 №380/пр</t>
    </r>
  </si>
  <si>
    <r>
      <t>Стекло листовое оконное толщиной: 4 мм</t>
    </r>
    <r>
      <rPr>
        <i/>
        <sz val="7"/>
        <rFont val="Arial"/>
        <family val="2"/>
        <charset val="204"/>
      </rPr>
      <t xml:space="preserve">
Отделочные работы</t>
    </r>
  </si>
  <si>
    <r>
      <t>ТССЦ-101-0924</t>
    </r>
    <r>
      <rPr>
        <i/>
        <sz val="9"/>
        <rFont val="Arial"/>
        <family val="2"/>
        <charset val="204"/>
      </rPr>
      <t xml:space="preserve">
Приказ Минстроя России от 01.06.16 №380/пр</t>
    </r>
  </si>
  <si>
    <t>компл.</t>
  </si>
  <si>
    <r>
      <t>Скобяные изделия для оконных блоков общественных зданий при заполнении отдельными элементами одностворных: высотой до 1,2 м</t>
    </r>
    <r>
      <rPr>
        <i/>
        <sz val="7"/>
        <rFont val="Arial"/>
        <family val="2"/>
        <charset val="204"/>
      </rPr>
      <t xml:space="preserve">
Деревянные конструкции</t>
    </r>
  </si>
  <si>
    <r>
      <t>ТЕРр69-7-1</t>
    </r>
    <r>
      <rPr>
        <i/>
        <sz val="9"/>
        <rFont val="Arial"/>
        <family val="2"/>
        <charset val="204"/>
      </rPr>
      <t xml:space="preserve">
Приказ Минстроя России от 12.11.14 №703/пр</t>
    </r>
  </si>
  <si>
    <t>100 п. м ходов</t>
  </si>
  <si>
    <r>
      <t>Устройство: ходов на чердаке</t>
    </r>
    <r>
      <rPr>
        <i/>
        <sz val="7"/>
        <rFont val="Arial"/>
        <family val="2"/>
        <charset val="204"/>
      </rPr>
      <t xml:space="preserve">
Прочие ремонтно-строительные работы:
НР (125 руб.): 78% от ФОТ
СП (80 руб.): 50% от ФОТ</t>
    </r>
  </si>
  <si>
    <t xml:space="preserve">                           Стационарная лестница.</t>
  </si>
  <si>
    <r>
      <t>ТЕР10-01-052-02</t>
    </r>
    <r>
      <rPr>
        <i/>
        <sz val="9"/>
        <rFont val="Arial"/>
        <family val="2"/>
        <charset val="204"/>
      </rPr>
      <t xml:space="preserve">
Приказ Минстроя России от 12.11.14 №703/пр</t>
    </r>
  </si>
  <si>
    <t>1 м2 горизонтальной проекции</t>
  </si>
  <si>
    <r>
      <t>Устройство: внутриквартирных лестниц без подшивки</t>
    </r>
    <r>
      <rPr>
        <i/>
        <sz val="7"/>
        <rFont val="Arial"/>
        <family val="2"/>
        <charset val="204"/>
      </rPr>
      <t xml:space="preserve">
(МДС35-IV п.4.7.При ремонте и реконструкции зданий и сооружений работы, аналогичные технологическим процессам в новом строительстве ОЗП=1,15; ЭМ=1,25 к расх.; ЗПМ=1,25; ТЗ=1,15; ТЗМ=1,25)
Деревянные конструкции:
НР (117 руб.): 118%*0.9 от ФОТ
СП (59 руб.): 63%*0.85 от ФОТ</t>
    </r>
  </si>
  <si>
    <t>Итоги по разделу 4 Крыша. :</t>
  </si>
  <si>
    <t xml:space="preserve">  Крыши, кровли (ремонтно-строительные)</t>
  </si>
  <si>
    <t xml:space="preserve">  Кровли</t>
  </si>
  <si>
    <t xml:space="preserve">  Теплоизоляционные работы</t>
  </si>
  <si>
    <t xml:space="preserve">  Прочие ремонтно-строительные работы</t>
  </si>
  <si>
    <t xml:space="preserve">  Бетонные и железобетонные сборные конструкции в жилищно-гражданском строительстве</t>
  </si>
  <si>
    <t xml:space="preserve">  Строительные металлические конструкции</t>
  </si>
  <si>
    <t xml:space="preserve">  Защита строительных конструкций и оборудования от коррозии</t>
  </si>
  <si>
    <t xml:space="preserve">  Итого по разделу 4 Крыша.</t>
  </si>
  <si>
    <t>Капитальный ремонт здания Седякбашского СДК,расположенного по адресу:Республика Башкортостан Бижбулякский район, с.Седякбаш, ул.Центральная, 51.</t>
  </si>
  <si>
    <t>ЛОКАЛЬНЫЙ СМЕТНЫЙ РАСЧЕТ № 2-1</t>
  </si>
  <si>
    <t>Строительные работы.</t>
  </si>
  <si>
    <t xml:space="preserve">  Итого по разделу 2 Окна.</t>
  </si>
  <si>
    <t>Основание: СП18-27</t>
  </si>
  <si>
    <t>Сметная стоимость строительных работ _______________________________________________________________________________________________</t>
  </si>
  <si>
    <t>тыс. руб.</t>
  </si>
  <si>
    <t>Средства на оплату труда _______________________________________________________________________________________________</t>
  </si>
  <si>
    <t>Сметная трудоемкость _______________________________________________________________________________________________</t>
  </si>
  <si>
    <t>_______________________________________________________________________________________________134</t>
  </si>
  <si>
    <t>чел.час</t>
  </si>
  <si>
    <t>Составлен(а) в текущих (прогнозных) ценах по состоянию на ______________2001г.</t>
  </si>
  <si>
    <t>___________________________464,64989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</si>
</sst>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Arial"/>
      <family val="2"/>
      <charset val="204"/>
    </font>
    <font>
      <i/>
      <sz val="7"/>
      <name val="Arial"/>
      <family val="2"/>
      <charset val="204"/>
    </font>
    <font>
      <b/>
      <sz val="7"/>
      <name val="Arial"/>
      <family val="2"/>
      <charset val="204"/>
    </font>
    <font>
      <i/>
      <sz val="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/>
    </xf>
    <xf numFmtId="0" fontId="3" fillId="0" borderId="0" xfId="0" applyFont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horizontal="right" vertical="top"/>
    </xf>
    <xf numFmtId="0" fontId="3" fillId="0" borderId="0" xfId="0" applyFont="1" applyBorder="1"/>
    <xf numFmtId="0" fontId="3" fillId="0" borderId="2" xfId="0" applyFont="1" applyBorder="1" applyAlignment="1">
      <alignment horizontal="right" vertical="top"/>
    </xf>
    <xf numFmtId="0" fontId="4" fillId="0" borderId="2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left"/>
    </xf>
    <xf numFmtId="0" fontId="3" fillId="0" borderId="2" xfId="0" applyFont="1" applyBorder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top"/>
    </xf>
    <xf numFmtId="49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49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right" vertical="top"/>
    </xf>
    <xf numFmtId="0" fontId="6" fillId="0" borderId="0" xfId="0" applyFont="1" applyAlignment="1">
      <alignment horizontal="right" vertical="top"/>
    </xf>
    <xf numFmtId="49" fontId="8" fillId="0" borderId="3" xfId="0" applyNumberFormat="1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top"/>
    </xf>
    <xf numFmtId="0" fontId="7" fillId="0" borderId="3" xfId="0" applyFont="1" applyBorder="1" applyAlignment="1">
      <alignment horizontal="right" vertical="top" wrapText="1"/>
    </xf>
    <xf numFmtId="0" fontId="7" fillId="0" borderId="3" xfId="0" applyFont="1" applyBorder="1" applyAlignment="1">
      <alignment horizontal="right" vertical="top"/>
    </xf>
    <xf numFmtId="0" fontId="11" fillId="0" borderId="3" xfId="0" applyFont="1" applyBorder="1" applyAlignment="1">
      <alignment horizontal="right" vertical="top" wrapText="1"/>
    </xf>
    <xf numFmtId="0" fontId="6" fillId="0" borderId="3" xfId="0" applyFont="1" applyBorder="1" applyAlignment="1">
      <alignment horizontal="center" vertical="top" wrapText="1"/>
    </xf>
    <xf numFmtId="0" fontId="3" fillId="0" borderId="0" xfId="0" applyFont="1" applyAlignment="1"/>
    <xf numFmtId="2" fontId="3" fillId="0" borderId="0" xfId="0" applyNumberFormat="1" applyFont="1"/>
    <xf numFmtId="2" fontId="3" fillId="0" borderId="0" xfId="0" applyNumberFormat="1" applyFont="1" applyAlignment="1">
      <alignment horizontal="right" vertical="top"/>
    </xf>
    <xf numFmtId="0" fontId="9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8" fillId="0" borderId="3" xfId="0" applyFont="1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5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center" textRotation="90" wrapText="1" readingOrder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R1876"/>
  <sheetViews>
    <sheetView showGridLines="0" tabSelected="1" topLeftCell="A14" zoomScaleSheetLayoutView="75" workbookViewId="0">
      <selection activeCell="R22" sqref="R22"/>
    </sheetView>
  </sheetViews>
  <sheetFormatPr defaultRowHeight="12.75" outlineLevelRow="2" outlineLevelCol="1" x14ac:dyDescent="0.2"/>
  <cols>
    <col min="1" max="1" width="3.28515625" style="26" customWidth="1"/>
    <col min="2" max="2" width="9" style="27" customWidth="1"/>
    <col min="3" max="3" width="34.28515625" style="28" customWidth="1"/>
    <col min="4" max="4" width="7.7109375" style="29" customWidth="1"/>
    <col min="5" max="5" width="16.42578125" style="30" customWidth="1"/>
    <col min="6" max="6" width="7.28515625" style="32" customWidth="1"/>
    <col min="7" max="9" width="6.7109375" style="32" customWidth="1"/>
    <col min="10" max="10" width="7.7109375" style="32" customWidth="1"/>
    <col min="11" max="11" width="7.28515625" style="32" customWidth="1"/>
    <col min="12" max="16" width="6.7109375" style="32" customWidth="1"/>
    <col min="17" max="17" width="5.7109375" style="6" customWidth="1" outlineLevel="1"/>
    <col min="18" max="18" width="10.5703125" style="6" bestFit="1" customWidth="1"/>
    <col min="19" max="16384" width="9.140625" style="6"/>
  </cols>
  <sheetData>
    <row r="1" spans="1:18" hidden="1" outlineLevel="2" x14ac:dyDescent="0.2">
      <c r="A1" s="1" t="s">
        <v>14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1" t="s">
        <v>15</v>
      </c>
      <c r="N1" s="5"/>
      <c r="O1" s="5"/>
      <c r="P1" s="5"/>
    </row>
    <row r="2" spans="1:18" hidden="1" outlineLevel="1" collapsed="1" x14ac:dyDescent="0.2">
      <c r="A2" s="7"/>
      <c r="B2" s="2"/>
      <c r="C2" s="3"/>
      <c r="D2" s="4"/>
      <c r="E2" s="4"/>
      <c r="F2" s="5"/>
      <c r="G2" s="5"/>
      <c r="H2" s="5"/>
      <c r="I2" s="5"/>
      <c r="J2" s="5"/>
      <c r="K2" s="5"/>
      <c r="L2" s="5"/>
      <c r="M2" s="7"/>
      <c r="N2" s="5"/>
      <c r="O2" s="5"/>
      <c r="P2" s="5"/>
    </row>
    <row r="3" spans="1:18" hidden="1" outlineLevel="1" x14ac:dyDescent="0.2">
      <c r="A3" s="7"/>
      <c r="B3" s="2"/>
      <c r="C3" s="3"/>
      <c r="D3" s="4"/>
      <c r="E3" s="4"/>
      <c r="F3" s="5"/>
      <c r="G3" s="5"/>
      <c r="H3" s="5"/>
      <c r="I3" s="5"/>
      <c r="J3" s="5"/>
      <c r="K3" s="5"/>
      <c r="L3" s="5"/>
      <c r="M3" s="7"/>
      <c r="N3" s="5"/>
      <c r="O3" s="5"/>
      <c r="P3" s="5"/>
    </row>
    <row r="4" spans="1:18" hidden="1" outlineLevel="1" x14ac:dyDescent="0.2">
      <c r="A4" s="7" t="s">
        <v>19</v>
      </c>
      <c r="B4" s="2"/>
      <c r="C4" s="3"/>
      <c r="D4" s="4"/>
      <c r="E4" s="4"/>
      <c r="F4" s="5"/>
      <c r="G4" s="5"/>
      <c r="H4" s="5"/>
      <c r="I4" s="5"/>
      <c r="J4" s="5"/>
      <c r="K4" s="5"/>
      <c r="L4" s="5"/>
      <c r="M4" s="7" t="s">
        <v>19</v>
      </c>
      <c r="N4" s="5"/>
      <c r="O4" s="5"/>
      <c r="P4" s="5"/>
    </row>
    <row r="5" spans="1:18" hidden="1" outlineLevel="1" x14ac:dyDescent="0.2">
      <c r="A5" s="7" t="s">
        <v>22</v>
      </c>
      <c r="B5" s="2"/>
      <c r="C5" s="3"/>
      <c r="D5" s="4"/>
      <c r="E5" s="4"/>
      <c r="F5" s="5"/>
      <c r="G5" s="5"/>
      <c r="H5" s="5"/>
      <c r="I5" s="5"/>
      <c r="J5" s="5"/>
      <c r="K5" s="5"/>
      <c r="L5" s="5"/>
      <c r="M5" s="7" t="s">
        <v>23</v>
      </c>
      <c r="N5" s="5"/>
      <c r="O5" s="5"/>
      <c r="P5" s="5"/>
    </row>
    <row r="6" spans="1:18" collapsed="1" x14ac:dyDescent="0.2">
      <c r="A6" s="8"/>
      <c r="B6" s="2"/>
      <c r="C6" s="4"/>
      <c r="D6" s="6"/>
      <c r="E6" s="5"/>
      <c r="F6" s="5"/>
      <c r="G6" s="8" t="s">
        <v>226</v>
      </c>
      <c r="H6" s="5"/>
      <c r="I6" s="9"/>
      <c r="J6" s="5"/>
      <c r="K6" s="5"/>
      <c r="L6" s="5"/>
      <c r="M6" s="5"/>
      <c r="N6" s="5"/>
      <c r="O6" s="5"/>
      <c r="P6" s="5"/>
    </row>
    <row r="7" spans="1:18" x14ac:dyDescent="0.2">
      <c r="A7" s="8"/>
      <c r="B7" s="2"/>
      <c r="C7" s="4"/>
      <c r="D7" s="10"/>
      <c r="E7" s="11"/>
      <c r="F7" s="11"/>
      <c r="G7" s="12" t="s">
        <v>0</v>
      </c>
      <c r="H7" s="12"/>
      <c r="I7" s="13"/>
      <c r="J7" s="14"/>
      <c r="K7" s="5"/>
      <c r="L7" s="5"/>
      <c r="M7" s="5"/>
      <c r="N7" s="5"/>
      <c r="O7" s="5"/>
      <c r="P7" s="5"/>
    </row>
    <row r="8" spans="1:18" x14ac:dyDescent="0.2">
      <c r="A8" s="8"/>
      <c r="B8" s="2"/>
      <c r="C8" s="4"/>
      <c r="D8" s="6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8" x14ac:dyDescent="0.2">
      <c r="A9" s="8"/>
      <c r="B9" s="2"/>
      <c r="C9" s="4"/>
      <c r="D9" s="6"/>
      <c r="E9" s="5"/>
      <c r="F9" s="5"/>
      <c r="G9" s="15" t="s">
        <v>227</v>
      </c>
      <c r="H9" s="15"/>
      <c r="I9" s="15"/>
      <c r="J9" s="5"/>
      <c r="K9" s="5"/>
      <c r="L9" s="5"/>
      <c r="M9" s="5"/>
      <c r="N9" s="5"/>
      <c r="O9" s="5"/>
      <c r="P9" s="5"/>
    </row>
    <row r="10" spans="1:18" x14ac:dyDescent="0.2">
      <c r="A10" s="8"/>
      <c r="B10" s="2"/>
      <c r="C10" s="4"/>
      <c r="D10" s="6"/>
      <c r="E10" s="5"/>
      <c r="F10" s="5"/>
      <c r="G10" s="8" t="s">
        <v>1</v>
      </c>
      <c r="H10" s="8"/>
      <c r="I10" s="8"/>
      <c r="J10" s="5"/>
      <c r="K10" s="5"/>
      <c r="L10" s="5"/>
      <c r="M10" s="5"/>
      <c r="N10" s="5"/>
      <c r="O10" s="5"/>
      <c r="P10" s="5"/>
    </row>
    <row r="11" spans="1:18" x14ac:dyDescent="0.2">
      <c r="A11" s="8"/>
      <c r="B11" s="2"/>
      <c r="C11" s="4"/>
      <c r="D11" s="6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8" x14ac:dyDescent="0.2">
      <c r="A12" s="8"/>
      <c r="B12" s="2"/>
      <c r="C12" s="16"/>
      <c r="D12" s="17" t="s">
        <v>228</v>
      </c>
      <c r="E12" s="5"/>
      <c r="F12" s="5"/>
      <c r="G12" s="8"/>
      <c r="H12" s="5"/>
      <c r="I12" s="5"/>
      <c r="J12" s="5"/>
      <c r="K12" s="5"/>
      <c r="L12" s="5"/>
      <c r="M12" s="5"/>
      <c r="N12" s="5"/>
      <c r="O12" s="5"/>
      <c r="P12" s="5"/>
    </row>
    <row r="13" spans="1:18" x14ac:dyDescent="0.2">
      <c r="A13" s="8"/>
      <c r="B13" s="2"/>
      <c r="C13" s="4"/>
      <c r="D13" s="18"/>
      <c r="E13" s="11"/>
      <c r="F13" s="11"/>
      <c r="G13" s="12" t="s">
        <v>2</v>
      </c>
      <c r="H13" s="12"/>
      <c r="I13" s="12"/>
      <c r="J13" s="11"/>
      <c r="K13" s="14"/>
      <c r="L13" s="5"/>
      <c r="M13" s="5"/>
      <c r="N13" s="5"/>
      <c r="O13" s="5"/>
      <c r="P13" s="5"/>
    </row>
    <row r="14" spans="1:18" x14ac:dyDescent="0.2">
      <c r="A14" s="19"/>
      <c r="B14" s="20"/>
      <c r="C14" s="4"/>
      <c r="D14" s="6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8" x14ac:dyDescent="0.2">
      <c r="A15" s="8"/>
      <c r="B15" s="2"/>
      <c r="C15" s="4"/>
      <c r="D15" s="17" t="s">
        <v>230</v>
      </c>
      <c r="E15" s="5"/>
      <c r="F15" s="5"/>
      <c r="G15" s="5"/>
      <c r="H15" s="17"/>
      <c r="I15" s="17"/>
      <c r="J15" s="17"/>
      <c r="K15" s="5"/>
      <c r="L15" s="5"/>
      <c r="M15" s="5"/>
      <c r="N15" s="5"/>
      <c r="O15" s="5"/>
      <c r="P15" s="5"/>
      <c r="Q15" s="5"/>
    </row>
    <row r="16" spans="1:18" x14ac:dyDescent="0.2">
      <c r="A16" s="8"/>
      <c r="B16" s="2"/>
      <c r="C16" s="4"/>
      <c r="D16" s="17" t="s">
        <v>231</v>
      </c>
      <c r="E16" s="5"/>
      <c r="F16" s="5"/>
      <c r="G16" s="5"/>
      <c r="H16" s="17"/>
      <c r="I16" s="17"/>
      <c r="J16" s="49" t="s">
        <v>238</v>
      </c>
      <c r="K16" s="50"/>
      <c r="L16" s="7" t="s">
        <v>232</v>
      </c>
      <c r="M16" s="5"/>
      <c r="N16" s="42"/>
      <c r="O16" s="5"/>
      <c r="P16" s="5"/>
      <c r="R16" s="41"/>
    </row>
    <row r="17" spans="1:17" x14ac:dyDescent="0.2">
      <c r="A17" s="8"/>
      <c r="B17" s="2"/>
      <c r="C17" s="4"/>
      <c r="D17" s="17" t="s">
        <v>233</v>
      </c>
      <c r="E17" s="5"/>
      <c r="F17" s="5"/>
      <c r="G17" s="5"/>
      <c r="H17" s="17"/>
      <c r="I17" s="17"/>
      <c r="J17" s="49">
        <v>39.568669999999997</v>
      </c>
      <c r="K17" s="50"/>
      <c r="L17" s="7" t="s">
        <v>232</v>
      </c>
      <c r="M17" s="5"/>
      <c r="N17" s="5"/>
      <c r="O17" s="5"/>
      <c r="P17" s="5"/>
    </row>
    <row r="18" spans="1:17" hidden="1" outlineLevel="1" x14ac:dyDescent="0.2">
      <c r="A18" s="8"/>
      <c r="B18" s="2"/>
      <c r="C18" s="4"/>
      <c r="D18" s="17" t="s">
        <v>234</v>
      </c>
      <c r="E18" s="5"/>
      <c r="F18" s="5"/>
      <c r="G18" s="5"/>
      <c r="H18" s="17"/>
      <c r="I18" s="17"/>
      <c r="J18" s="49" t="s">
        <v>235</v>
      </c>
      <c r="K18" s="50"/>
      <c r="L18" s="7" t="s">
        <v>236</v>
      </c>
      <c r="M18" s="5"/>
      <c r="N18" s="5"/>
      <c r="O18" s="5"/>
      <c r="P18" s="5"/>
    </row>
    <row r="19" spans="1:17" collapsed="1" x14ac:dyDescent="0.2">
      <c r="A19" s="8"/>
      <c r="B19" s="2"/>
      <c r="C19" s="4"/>
      <c r="D19" s="40" t="s">
        <v>237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7" x14ac:dyDescent="0.2">
      <c r="A20" s="19"/>
      <c r="B20" s="20"/>
      <c r="C20" s="4"/>
      <c r="D20" s="6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7" x14ac:dyDescent="0.2">
      <c r="A21" s="8"/>
      <c r="B21" s="2"/>
      <c r="C21" s="3"/>
      <c r="D21" s="4"/>
      <c r="E21" s="8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7" ht="19.5" customHeight="1" x14ac:dyDescent="0.2">
      <c r="A22" s="53" t="s">
        <v>3</v>
      </c>
      <c r="B22" s="56" t="s">
        <v>20</v>
      </c>
      <c r="C22" s="53" t="s">
        <v>4</v>
      </c>
      <c r="D22" s="53" t="s">
        <v>5</v>
      </c>
      <c r="E22" s="53" t="s">
        <v>6</v>
      </c>
      <c r="F22" s="53" t="s">
        <v>16</v>
      </c>
      <c r="G22" s="54"/>
      <c r="H22" s="54"/>
      <c r="I22" s="54"/>
      <c r="J22" s="53" t="s">
        <v>17</v>
      </c>
      <c r="K22" s="58"/>
      <c r="L22" s="58"/>
      <c r="M22" s="58"/>
      <c r="N22" s="58"/>
      <c r="O22" s="53" t="s">
        <v>11</v>
      </c>
      <c r="P22" s="53" t="s">
        <v>12</v>
      </c>
      <c r="Q22" s="52" t="s">
        <v>18</v>
      </c>
    </row>
    <row r="23" spans="1:17" ht="18.75" customHeight="1" x14ac:dyDescent="0.2">
      <c r="A23" s="54"/>
      <c r="B23" s="57"/>
      <c r="C23" s="55"/>
      <c r="D23" s="53"/>
      <c r="E23" s="53"/>
      <c r="F23" s="53" t="s">
        <v>7</v>
      </c>
      <c r="G23" s="53" t="s">
        <v>9</v>
      </c>
      <c r="H23" s="54"/>
      <c r="I23" s="54"/>
      <c r="J23" s="53" t="s">
        <v>21</v>
      </c>
      <c r="K23" s="53" t="s">
        <v>7</v>
      </c>
      <c r="L23" s="53" t="s">
        <v>9</v>
      </c>
      <c r="M23" s="54"/>
      <c r="N23" s="54"/>
      <c r="O23" s="53"/>
      <c r="P23" s="53"/>
      <c r="Q23" s="52"/>
    </row>
    <row r="24" spans="1:17" ht="22.5" customHeight="1" x14ac:dyDescent="0.2">
      <c r="A24" s="54"/>
      <c r="B24" s="57"/>
      <c r="C24" s="55"/>
      <c r="D24" s="53"/>
      <c r="E24" s="53"/>
      <c r="F24" s="54"/>
      <c r="G24" s="21" t="s">
        <v>8</v>
      </c>
      <c r="H24" s="21" t="s">
        <v>13</v>
      </c>
      <c r="I24" s="21" t="s">
        <v>10</v>
      </c>
      <c r="J24" s="55"/>
      <c r="K24" s="54"/>
      <c r="L24" s="21" t="s">
        <v>8</v>
      </c>
      <c r="M24" s="21" t="s">
        <v>13</v>
      </c>
      <c r="N24" s="21" t="s">
        <v>10</v>
      </c>
      <c r="O24" s="53"/>
      <c r="P24" s="53"/>
      <c r="Q24" s="52"/>
    </row>
    <row r="25" spans="1:17" x14ac:dyDescent="0.2">
      <c r="A25" s="23">
        <v>1</v>
      </c>
      <c r="B25" s="24">
        <v>2</v>
      </c>
      <c r="C25" s="21">
        <v>3</v>
      </c>
      <c r="D25" s="21">
        <v>4</v>
      </c>
      <c r="E25" s="25">
        <v>5</v>
      </c>
      <c r="F25" s="22">
        <v>6</v>
      </c>
      <c r="G25" s="22">
        <v>7</v>
      </c>
      <c r="H25" s="22">
        <v>8</v>
      </c>
      <c r="I25" s="22">
        <v>9</v>
      </c>
      <c r="J25" s="22">
        <v>10</v>
      </c>
      <c r="K25" s="22">
        <v>11</v>
      </c>
      <c r="L25" s="22">
        <v>12</v>
      </c>
      <c r="M25" s="22">
        <v>13</v>
      </c>
      <c r="N25" s="22">
        <v>14</v>
      </c>
      <c r="O25" s="22">
        <v>15</v>
      </c>
      <c r="P25" s="22">
        <v>16</v>
      </c>
      <c r="Q25" s="22">
        <v>17</v>
      </c>
    </row>
    <row r="26" spans="1:17" ht="19.149999999999999" customHeight="1" x14ac:dyDescent="0.2">
      <c r="A26" s="51" t="s">
        <v>39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</row>
    <row r="27" spans="1:17" ht="96" x14ac:dyDescent="0.2">
      <c r="A27" s="23">
        <v>12</v>
      </c>
      <c r="B27" s="33" t="s">
        <v>40</v>
      </c>
      <c r="C27" s="34" t="s">
        <v>42</v>
      </c>
      <c r="D27" s="25" t="s">
        <v>41</v>
      </c>
      <c r="E27" s="35">
        <v>0.06</v>
      </c>
      <c r="F27" s="36">
        <v>759.71</v>
      </c>
      <c r="G27" s="36">
        <v>664.89</v>
      </c>
      <c r="H27" s="36">
        <v>94.82</v>
      </c>
      <c r="I27" s="36">
        <v>14.54</v>
      </c>
      <c r="J27" s="37"/>
      <c r="K27" s="37">
        <v>91</v>
      </c>
      <c r="L27" s="37">
        <v>80</v>
      </c>
      <c r="M27" s="37">
        <v>11</v>
      </c>
      <c r="N27" s="37">
        <v>1.5</v>
      </c>
      <c r="O27" s="37">
        <v>64.37</v>
      </c>
      <c r="P27" s="37">
        <v>7.73</v>
      </c>
      <c r="Q27" s="37"/>
    </row>
    <row r="28" spans="1:17" ht="96" x14ac:dyDescent="0.2">
      <c r="A28" s="23">
        <v>13</v>
      </c>
      <c r="B28" s="33" t="s">
        <v>43</v>
      </c>
      <c r="C28" s="34" t="s">
        <v>44</v>
      </c>
      <c r="D28" s="25" t="s">
        <v>24</v>
      </c>
      <c r="E28" s="35">
        <v>9.7650000000000001E-2</v>
      </c>
      <c r="F28" s="36">
        <v>723.36</v>
      </c>
      <c r="G28" s="36">
        <v>723.36</v>
      </c>
      <c r="H28" s="37"/>
      <c r="I28" s="37"/>
      <c r="J28" s="37"/>
      <c r="K28" s="37">
        <v>93.89</v>
      </c>
      <c r="L28" s="37">
        <v>93.89</v>
      </c>
      <c r="M28" s="37"/>
      <c r="N28" s="37"/>
      <c r="O28" s="37">
        <v>71.34</v>
      </c>
      <c r="P28" s="37">
        <v>9.2799999999999994</v>
      </c>
      <c r="Q28" s="37"/>
    </row>
    <row r="29" spans="1:17" ht="96" x14ac:dyDescent="0.2">
      <c r="A29" s="23">
        <v>17</v>
      </c>
      <c r="B29" s="33" t="s">
        <v>47</v>
      </c>
      <c r="C29" s="34" t="s">
        <v>48</v>
      </c>
      <c r="D29" s="25" t="s">
        <v>46</v>
      </c>
      <c r="E29" s="35">
        <v>8.58</v>
      </c>
      <c r="F29" s="36">
        <v>1481.48</v>
      </c>
      <c r="G29" s="37"/>
      <c r="H29" s="37"/>
      <c r="I29" s="37"/>
      <c r="J29" s="37"/>
      <c r="K29" s="37">
        <v>12711</v>
      </c>
      <c r="L29" s="37"/>
      <c r="M29" s="37"/>
      <c r="N29" s="37"/>
      <c r="O29" s="37"/>
      <c r="P29" s="37"/>
      <c r="Q29" s="37"/>
    </row>
    <row r="30" spans="1:17" x14ac:dyDescent="0.2">
      <c r="A30" s="45" t="s">
        <v>229</v>
      </c>
      <c r="B30" s="46"/>
      <c r="C30" s="46"/>
      <c r="D30" s="46"/>
      <c r="E30" s="46"/>
      <c r="F30" s="46"/>
      <c r="G30" s="46"/>
      <c r="H30" s="46"/>
      <c r="I30" s="46"/>
      <c r="J30" s="46"/>
      <c r="K30" s="38">
        <f>SUM(K27:K29)</f>
        <v>12895.89</v>
      </c>
      <c r="L30" s="37"/>
      <c r="M30" s="37"/>
      <c r="N30" s="37"/>
      <c r="O30" s="37"/>
      <c r="P30" s="38">
        <f>SUM(P27:P29)</f>
        <v>17.009999999999998</v>
      </c>
      <c r="Q30" s="37"/>
    </row>
    <row r="31" spans="1:17" ht="19.149999999999999" customHeight="1" x14ac:dyDescent="0.2">
      <c r="A31" s="51" t="s">
        <v>60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</row>
    <row r="32" spans="1:17" ht="96" x14ac:dyDescent="0.2">
      <c r="A32" s="23">
        <v>56</v>
      </c>
      <c r="B32" s="33" t="s">
        <v>61</v>
      </c>
      <c r="C32" s="34" t="s">
        <v>63</v>
      </c>
      <c r="D32" s="25" t="s">
        <v>62</v>
      </c>
      <c r="E32" s="35">
        <v>0.22</v>
      </c>
      <c r="F32" s="36">
        <v>89.94</v>
      </c>
      <c r="G32" s="36">
        <v>89.73</v>
      </c>
      <c r="H32" s="36">
        <v>0.21</v>
      </c>
      <c r="I32" s="37"/>
      <c r="J32" s="37"/>
      <c r="K32" s="37">
        <v>20</v>
      </c>
      <c r="L32" s="37">
        <v>20</v>
      </c>
      <c r="M32" s="37"/>
      <c r="N32" s="37"/>
      <c r="O32" s="37">
        <v>9.1</v>
      </c>
      <c r="P32" s="37">
        <v>2</v>
      </c>
      <c r="Q32" s="37"/>
    </row>
    <row r="33" spans="1:17" ht="96" x14ac:dyDescent="0.2">
      <c r="A33" s="23">
        <v>57</v>
      </c>
      <c r="B33" s="33" t="s">
        <v>64</v>
      </c>
      <c r="C33" s="34" t="s">
        <v>66</v>
      </c>
      <c r="D33" s="25" t="s">
        <v>65</v>
      </c>
      <c r="E33" s="35">
        <v>0.01</v>
      </c>
      <c r="F33" s="36">
        <v>3116.17</v>
      </c>
      <c r="G33" s="36">
        <v>3105.37</v>
      </c>
      <c r="H33" s="36">
        <v>10.8</v>
      </c>
      <c r="I33" s="37"/>
      <c r="J33" s="37"/>
      <c r="K33" s="37">
        <v>31</v>
      </c>
      <c r="L33" s="37">
        <v>31</v>
      </c>
      <c r="M33" s="37"/>
      <c r="N33" s="37"/>
      <c r="O33" s="37">
        <v>309.3</v>
      </c>
      <c r="P33" s="37">
        <v>3.09</v>
      </c>
      <c r="Q33" s="37"/>
    </row>
    <row r="34" spans="1:17" ht="96" x14ac:dyDescent="0.2">
      <c r="A34" s="23">
        <v>58</v>
      </c>
      <c r="B34" s="33" t="s">
        <v>67</v>
      </c>
      <c r="C34" s="34" t="s">
        <v>69</v>
      </c>
      <c r="D34" s="25" t="s">
        <v>68</v>
      </c>
      <c r="E34" s="35">
        <v>5.5E-2</v>
      </c>
      <c r="F34" s="36">
        <v>875.93</v>
      </c>
      <c r="G34" s="36">
        <v>850.82</v>
      </c>
      <c r="H34" s="36">
        <v>25.11</v>
      </c>
      <c r="I34" s="36">
        <v>2.29</v>
      </c>
      <c r="J34" s="37"/>
      <c r="K34" s="37">
        <v>48</v>
      </c>
      <c r="L34" s="37">
        <v>47</v>
      </c>
      <c r="M34" s="37">
        <v>1</v>
      </c>
      <c r="N34" s="37"/>
      <c r="O34" s="37">
        <v>78.924999999999997</v>
      </c>
      <c r="P34" s="37">
        <v>4.34</v>
      </c>
      <c r="Q34" s="37"/>
    </row>
    <row r="35" spans="1:17" ht="96" x14ac:dyDescent="0.2">
      <c r="A35" s="23">
        <v>59</v>
      </c>
      <c r="B35" s="33" t="s">
        <v>70</v>
      </c>
      <c r="C35" s="34" t="s">
        <v>71</v>
      </c>
      <c r="D35" s="25" t="s">
        <v>68</v>
      </c>
      <c r="E35" s="35">
        <v>5.7</v>
      </c>
      <c r="F35" s="36">
        <v>182.67</v>
      </c>
      <c r="G35" s="36">
        <v>156.77000000000001</v>
      </c>
      <c r="H35" s="36">
        <v>25.9</v>
      </c>
      <c r="I35" s="37"/>
      <c r="J35" s="37"/>
      <c r="K35" s="37">
        <v>1041</v>
      </c>
      <c r="L35" s="37">
        <v>894</v>
      </c>
      <c r="M35" s="37">
        <v>147</v>
      </c>
      <c r="N35" s="37"/>
      <c r="O35" s="37">
        <v>15.9</v>
      </c>
      <c r="P35" s="37">
        <v>90.63</v>
      </c>
      <c r="Q35" s="37"/>
    </row>
    <row r="36" spans="1:17" ht="96" x14ac:dyDescent="0.2">
      <c r="A36" s="23">
        <v>60</v>
      </c>
      <c r="B36" s="33" t="s">
        <v>72</v>
      </c>
      <c r="C36" s="34" t="s">
        <v>74</v>
      </c>
      <c r="D36" s="25" t="s">
        <v>73</v>
      </c>
      <c r="E36" s="35">
        <v>5.7</v>
      </c>
      <c r="F36" s="36">
        <v>220.6</v>
      </c>
      <c r="G36" s="36">
        <v>152.21</v>
      </c>
      <c r="H36" s="36">
        <v>68.39</v>
      </c>
      <c r="I36" s="36">
        <v>7.51</v>
      </c>
      <c r="J36" s="37"/>
      <c r="K36" s="37">
        <v>1257</v>
      </c>
      <c r="L36" s="37">
        <v>868</v>
      </c>
      <c r="M36" s="37">
        <v>389</v>
      </c>
      <c r="N36" s="37">
        <v>43</v>
      </c>
      <c r="O36" s="37">
        <v>15.16</v>
      </c>
      <c r="P36" s="37">
        <v>86.41</v>
      </c>
      <c r="Q36" s="37"/>
    </row>
    <row r="37" spans="1:17" ht="96" x14ac:dyDescent="0.2">
      <c r="A37" s="23">
        <v>61</v>
      </c>
      <c r="B37" s="33" t="s">
        <v>75</v>
      </c>
      <c r="C37" s="34" t="s">
        <v>76</v>
      </c>
      <c r="D37" s="25" t="s">
        <v>73</v>
      </c>
      <c r="E37" s="39" t="s">
        <v>77</v>
      </c>
      <c r="F37" s="36">
        <v>339.48</v>
      </c>
      <c r="G37" s="36">
        <v>277.02999999999997</v>
      </c>
      <c r="H37" s="36">
        <v>62.45</v>
      </c>
      <c r="I37" s="36">
        <v>6.86</v>
      </c>
      <c r="J37" s="37"/>
      <c r="K37" s="37">
        <v>1742</v>
      </c>
      <c r="L37" s="37">
        <v>1422</v>
      </c>
      <c r="M37" s="37">
        <v>320</v>
      </c>
      <c r="N37" s="37">
        <v>35</v>
      </c>
      <c r="O37" s="37">
        <v>27.08</v>
      </c>
      <c r="P37" s="37">
        <v>138.91999999999999</v>
      </c>
      <c r="Q37" s="37"/>
    </row>
    <row r="38" spans="1:17" ht="96" x14ac:dyDescent="0.2">
      <c r="A38" s="23">
        <v>62</v>
      </c>
      <c r="B38" s="33" t="s">
        <v>78</v>
      </c>
      <c r="C38" s="34" t="s">
        <v>79</v>
      </c>
      <c r="D38" s="25" t="s">
        <v>73</v>
      </c>
      <c r="E38" s="39" t="s">
        <v>77</v>
      </c>
      <c r="F38" s="36">
        <v>107.71</v>
      </c>
      <c r="G38" s="36">
        <v>67.569999999999993</v>
      </c>
      <c r="H38" s="36">
        <v>40.14</v>
      </c>
      <c r="I38" s="36">
        <v>4.41</v>
      </c>
      <c r="J38" s="37"/>
      <c r="K38" s="37">
        <v>553</v>
      </c>
      <c r="L38" s="37">
        <v>347</v>
      </c>
      <c r="M38" s="37">
        <v>206</v>
      </c>
      <c r="N38" s="37">
        <v>23</v>
      </c>
      <c r="O38" s="37">
        <v>6.73</v>
      </c>
      <c r="P38" s="37">
        <v>34.520000000000003</v>
      </c>
      <c r="Q38" s="37"/>
    </row>
    <row r="39" spans="1:17" ht="96" x14ac:dyDescent="0.2">
      <c r="A39" s="23">
        <v>63</v>
      </c>
      <c r="B39" s="33" t="s">
        <v>80</v>
      </c>
      <c r="C39" s="34" t="s">
        <v>82</v>
      </c>
      <c r="D39" s="25" t="s">
        <v>81</v>
      </c>
      <c r="E39" s="35">
        <v>4.1500000000000004</v>
      </c>
      <c r="F39" s="36">
        <v>128.05000000000001</v>
      </c>
      <c r="G39" s="36">
        <v>126.09</v>
      </c>
      <c r="H39" s="36">
        <v>1.96</v>
      </c>
      <c r="I39" s="37"/>
      <c r="J39" s="37"/>
      <c r="K39" s="37">
        <v>531</v>
      </c>
      <c r="L39" s="37">
        <v>523</v>
      </c>
      <c r="M39" s="37">
        <v>8</v>
      </c>
      <c r="N39" s="37"/>
      <c r="O39" s="37">
        <v>13.08</v>
      </c>
      <c r="P39" s="37">
        <v>54.28</v>
      </c>
      <c r="Q39" s="37"/>
    </row>
    <row r="40" spans="1:17" ht="96" x14ac:dyDescent="0.2">
      <c r="A40" s="23">
        <v>64</v>
      </c>
      <c r="B40" s="33" t="s">
        <v>83</v>
      </c>
      <c r="C40" s="34" t="s">
        <v>85</v>
      </c>
      <c r="D40" s="25" t="s">
        <v>84</v>
      </c>
      <c r="E40" s="35">
        <v>0.40300000000000002</v>
      </c>
      <c r="F40" s="36">
        <v>77930.720000000001</v>
      </c>
      <c r="G40" s="36">
        <v>7033.6</v>
      </c>
      <c r="H40" s="36">
        <v>5798.52</v>
      </c>
      <c r="I40" s="36">
        <v>636.87</v>
      </c>
      <c r="J40" s="37"/>
      <c r="K40" s="37">
        <v>31406</v>
      </c>
      <c r="L40" s="37">
        <v>2835</v>
      </c>
      <c r="M40" s="37">
        <v>2337</v>
      </c>
      <c r="N40" s="37">
        <v>257</v>
      </c>
      <c r="O40" s="37">
        <v>628</v>
      </c>
      <c r="P40" s="37">
        <v>253.08</v>
      </c>
      <c r="Q40" s="37"/>
    </row>
    <row r="41" spans="1:17" ht="106.5" x14ac:dyDescent="0.2">
      <c r="A41" s="23">
        <v>65</v>
      </c>
      <c r="B41" s="33" t="s">
        <v>86</v>
      </c>
      <c r="C41" s="34" t="s">
        <v>88</v>
      </c>
      <c r="D41" s="25" t="s">
        <v>87</v>
      </c>
      <c r="E41" s="35">
        <v>1</v>
      </c>
      <c r="F41" s="36">
        <v>803.3</v>
      </c>
      <c r="G41" s="36">
        <v>151.13</v>
      </c>
      <c r="H41" s="36">
        <v>1.8</v>
      </c>
      <c r="I41" s="37"/>
      <c r="J41" s="37"/>
      <c r="K41" s="37">
        <v>803</v>
      </c>
      <c r="L41" s="37">
        <v>151</v>
      </c>
      <c r="M41" s="37">
        <v>2</v>
      </c>
      <c r="N41" s="37"/>
      <c r="O41" s="37">
        <v>14.63</v>
      </c>
      <c r="P41" s="37">
        <v>14.63</v>
      </c>
      <c r="Q41" s="37"/>
    </row>
    <row r="42" spans="1:17" ht="114" x14ac:dyDescent="0.2">
      <c r="A42" s="23">
        <v>66</v>
      </c>
      <c r="B42" s="33" t="s">
        <v>89</v>
      </c>
      <c r="C42" s="34" t="s">
        <v>90</v>
      </c>
      <c r="D42" s="25" t="s">
        <v>56</v>
      </c>
      <c r="E42" s="35">
        <v>4.1500000000000004</v>
      </c>
      <c r="F42" s="36">
        <v>1612.9</v>
      </c>
      <c r="G42" s="36">
        <v>42.77</v>
      </c>
      <c r="H42" s="36">
        <v>2.19</v>
      </c>
      <c r="I42" s="37"/>
      <c r="J42" s="37"/>
      <c r="K42" s="37">
        <v>6694</v>
      </c>
      <c r="L42" s="37">
        <v>177</v>
      </c>
      <c r="M42" s="37">
        <v>9</v>
      </c>
      <c r="N42" s="37"/>
      <c r="O42" s="37">
        <v>3.9674999999999998</v>
      </c>
      <c r="P42" s="37">
        <v>16.47</v>
      </c>
      <c r="Q42" s="37"/>
    </row>
    <row r="43" spans="1:17" ht="96" x14ac:dyDescent="0.2">
      <c r="A43" s="23">
        <v>67</v>
      </c>
      <c r="B43" s="33" t="s">
        <v>91</v>
      </c>
      <c r="C43" s="34" t="s">
        <v>92</v>
      </c>
      <c r="D43" s="25" t="s">
        <v>46</v>
      </c>
      <c r="E43" s="35">
        <v>-508</v>
      </c>
      <c r="F43" s="36">
        <v>12.81</v>
      </c>
      <c r="G43" s="37"/>
      <c r="H43" s="37"/>
      <c r="I43" s="37"/>
      <c r="J43" s="37"/>
      <c r="K43" s="37">
        <v>-6507</v>
      </c>
      <c r="L43" s="37"/>
      <c r="M43" s="37"/>
      <c r="N43" s="37"/>
      <c r="O43" s="37"/>
      <c r="P43" s="37"/>
      <c r="Q43" s="37"/>
    </row>
    <row r="44" spans="1:17" ht="96" x14ac:dyDescent="0.2">
      <c r="A44" s="23">
        <v>68</v>
      </c>
      <c r="B44" s="33" t="s">
        <v>93</v>
      </c>
      <c r="C44" s="34" t="s">
        <v>94</v>
      </c>
      <c r="D44" s="25" t="s">
        <v>46</v>
      </c>
      <c r="E44" s="35">
        <v>456.5</v>
      </c>
      <c r="F44" s="36">
        <v>5.05</v>
      </c>
      <c r="G44" s="37"/>
      <c r="H44" s="37"/>
      <c r="I44" s="37"/>
      <c r="J44" s="37"/>
      <c r="K44" s="37">
        <v>2305</v>
      </c>
      <c r="L44" s="37"/>
      <c r="M44" s="37"/>
      <c r="N44" s="37"/>
      <c r="O44" s="37"/>
      <c r="P44" s="37"/>
      <c r="Q44" s="37"/>
    </row>
    <row r="45" spans="1:17" ht="114" x14ac:dyDescent="0.2">
      <c r="A45" s="23">
        <v>69</v>
      </c>
      <c r="B45" s="33" t="s">
        <v>95</v>
      </c>
      <c r="C45" s="34" t="s">
        <v>97</v>
      </c>
      <c r="D45" s="25" t="s">
        <v>96</v>
      </c>
      <c r="E45" s="35">
        <v>83</v>
      </c>
      <c r="F45" s="36">
        <v>1911.17</v>
      </c>
      <c r="G45" s="36">
        <v>142.84</v>
      </c>
      <c r="H45" s="36">
        <v>71.09</v>
      </c>
      <c r="I45" s="37"/>
      <c r="J45" s="37"/>
      <c r="K45" s="37">
        <v>158627</v>
      </c>
      <c r="L45" s="37">
        <v>11856</v>
      </c>
      <c r="M45" s="37">
        <v>5900</v>
      </c>
      <c r="N45" s="37"/>
      <c r="O45" s="37">
        <v>12.167</v>
      </c>
      <c r="P45" s="37">
        <v>1009.86</v>
      </c>
      <c r="Q45" s="37"/>
    </row>
    <row r="46" spans="1:17" ht="96" x14ac:dyDescent="0.2">
      <c r="A46" s="23">
        <v>70</v>
      </c>
      <c r="B46" s="33" t="s">
        <v>98</v>
      </c>
      <c r="C46" s="34" t="s">
        <v>99</v>
      </c>
      <c r="D46" s="25" t="s">
        <v>25</v>
      </c>
      <c r="E46" s="35">
        <v>-84.66</v>
      </c>
      <c r="F46" s="36">
        <v>1663.96</v>
      </c>
      <c r="G46" s="37"/>
      <c r="H46" s="37"/>
      <c r="I46" s="37"/>
      <c r="J46" s="37"/>
      <c r="K46" s="37">
        <v>-140871</v>
      </c>
      <c r="L46" s="37"/>
      <c r="M46" s="37"/>
      <c r="N46" s="37"/>
      <c r="O46" s="37"/>
      <c r="P46" s="37"/>
      <c r="Q46" s="37"/>
    </row>
    <row r="47" spans="1:17" ht="96" x14ac:dyDescent="0.2">
      <c r="A47" s="23">
        <v>71</v>
      </c>
      <c r="B47" s="33" t="s">
        <v>100</v>
      </c>
      <c r="C47" s="34" t="s">
        <v>101</v>
      </c>
      <c r="D47" s="25" t="s">
        <v>25</v>
      </c>
      <c r="E47" s="35">
        <v>84.66</v>
      </c>
      <c r="F47" s="36">
        <v>1675.86</v>
      </c>
      <c r="G47" s="37"/>
      <c r="H47" s="37"/>
      <c r="I47" s="37"/>
      <c r="J47" s="37"/>
      <c r="K47" s="37">
        <v>141878</v>
      </c>
      <c r="L47" s="37"/>
      <c r="M47" s="37"/>
      <c r="N47" s="37"/>
      <c r="O47" s="37"/>
      <c r="P47" s="37"/>
      <c r="Q47" s="37"/>
    </row>
    <row r="48" spans="1:17" ht="96" x14ac:dyDescent="0.2">
      <c r="A48" s="23">
        <v>72</v>
      </c>
      <c r="B48" s="33" t="s">
        <v>102</v>
      </c>
      <c r="C48" s="34" t="s">
        <v>104</v>
      </c>
      <c r="D48" s="25" t="s">
        <v>103</v>
      </c>
      <c r="E48" s="35">
        <v>22.79</v>
      </c>
      <c r="F48" s="36">
        <v>2826.15</v>
      </c>
      <c r="G48" s="36">
        <v>291.17</v>
      </c>
      <c r="H48" s="36">
        <v>48.25</v>
      </c>
      <c r="I48" s="36">
        <v>3.06</v>
      </c>
      <c r="J48" s="37"/>
      <c r="K48" s="37">
        <v>64408</v>
      </c>
      <c r="L48" s="37">
        <v>6636</v>
      </c>
      <c r="M48" s="37">
        <v>1100</v>
      </c>
      <c r="N48" s="37">
        <v>70</v>
      </c>
      <c r="O48" s="37">
        <v>27.703499999999998</v>
      </c>
      <c r="P48" s="37">
        <v>631.36</v>
      </c>
      <c r="Q48" s="37"/>
    </row>
    <row r="49" spans="1:17" ht="96" x14ac:dyDescent="0.2">
      <c r="A49" s="23">
        <v>73</v>
      </c>
      <c r="B49" s="33" t="s">
        <v>105</v>
      </c>
      <c r="C49" s="34" t="s">
        <v>106</v>
      </c>
      <c r="D49" s="25" t="s">
        <v>24</v>
      </c>
      <c r="E49" s="35">
        <v>0.6</v>
      </c>
      <c r="F49" s="36">
        <v>3050.33</v>
      </c>
      <c r="G49" s="36">
        <v>319.57</v>
      </c>
      <c r="H49" s="36">
        <v>41.13</v>
      </c>
      <c r="I49" s="36">
        <v>7.19</v>
      </c>
      <c r="J49" s="37"/>
      <c r="K49" s="37">
        <v>1830</v>
      </c>
      <c r="L49" s="37">
        <v>192</v>
      </c>
      <c r="M49" s="37">
        <v>25</v>
      </c>
      <c r="N49" s="37">
        <v>4</v>
      </c>
      <c r="O49" s="37">
        <v>31.83</v>
      </c>
      <c r="P49" s="37">
        <v>19.100000000000001</v>
      </c>
      <c r="Q49" s="37"/>
    </row>
    <row r="50" spans="1:17" ht="96" x14ac:dyDescent="0.2">
      <c r="A50" s="23">
        <v>74</v>
      </c>
      <c r="B50" s="33" t="s">
        <v>107</v>
      </c>
      <c r="C50" s="34" t="s">
        <v>108</v>
      </c>
      <c r="D50" s="25" t="s">
        <v>25</v>
      </c>
      <c r="E50" s="35">
        <v>-1.5840000000000001</v>
      </c>
      <c r="F50" s="36">
        <v>985</v>
      </c>
      <c r="G50" s="37"/>
      <c r="H50" s="37"/>
      <c r="I50" s="37"/>
      <c r="J50" s="37"/>
      <c r="K50" s="37">
        <v>-1560</v>
      </c>
      <c r="L50" s="37"/>
      <c r="M50" s="37"/>
      <c r="N50" s="37"/>
      <c r="O50" s="37"/>
      <c r="P50" s="37"/>
      <c r="Q50" s="37"/>
    </row>
    <row r="51" spans="1:17" ht="96" x14ac:dyDescent="0.2">
      <c r="A51" s="23">
        <v>75</v>
      </c>
      <c r="B51" s="33" t="s">
        <v>109</v>
      </c>
      <c r="C51" s="34" t="s">
        <v>110</v>
      </c>
      <c r="D51" s="25" t="s">
        <v>25</v>
      </c>
      <c r="E51" s="35">
        <v>1.8</v>
      </c>
      <c r="F51" s="36">
        <v>1683</v>
      </c>
      <c r="G51" s="37"/>
      <c r="H51" s="37"/>
      <c r="I51" s="37"/>
      <c r="J51" s="37"/>
      <c r="K51" s="37">
        <v>3029</v>
      </c>
      <c r="L51" s="37"/>
      <c r="M51" s="37"/>
      <c r="N51" s="37"/>
      <c r="O51" s="37"/>
      <c r="P51" s="37"/>
      <c r="Q51" s="37"/>
    </row>
    <row r="52" spans="1:17" ht="96" x14ac:dyDescent="0.2">
      <c r="A52" s="23">
        <v>76</v>
      </c>
      <c r="B52" s="33" t="s">
        <v>111</v>
      </c>
      <c r="C52" s="34" t="s">
        <v>112</v>
      </c>
      <c r="D52" s="25" t="s">
        <v>24</v>
      </c>
      <c r="E52" s="35">
        <v>5.0999999999999996</v>
      </c>
      <c r="F52" s="36">
        <v>2091.1999999999998</v>
      </c>
      <c r="G52" s="36">
        <v>214.35</v>
      </c>
      <c r="H52" s="36">
        <v>26.8</v>
      </c>
      <c r="I52" s="36">
        <v>5.23</v>
      </c>
      <c r="J52" s="37"/>
      <c r="K52" s="37">
        <v>10665</v>
      </c>
      <c r="L52" s="37">
        <v>1093</v>
      </c>
      <c r="M52" s="37">
        <v>137</v>
      </c>
      <c r="N52" s="37">
        <v>27</v>
      </c>
      <c r="O52" s="37">
        <v>21.35</v>
      </c>
      <c r="P52" s="37">
        <v>108.89</v>
      </c>
      <c r="Q52" s="37"/>
    </row>
    <row r="53" spans="1:17" ht="96" x14ac:dyDescent="0.2">
      <c r="A53" s="23">
        <v>77</v>
      </c>
      <c r="B53" s="33" t="s">
        <v>113</v>
      </c>
      <c r="C53" s="34" t="s">
        <v>114</v>
      </c>
      <c r="D53" s="25" t="s">
        <v>25</v>
      </c>
      <c r="E53" s="35">
        <v>-9.18</v>
      </c>
      <c r="F53" s="36">
        <v>994.76</v>
      </c>
      <c r="G53" s="37"/>
      <c r="H53" s="37"/>
      <c r="I53" s="37"/>
      <c r="J53" s="37"/>
      <c r="K53" s="37">
        <v>-9132</v>
      </c>
      <c r="L53" s="37"/>
      <c r="M53" s="37"/>
      <c r="N53" s="37"/>
      <c r="O53" s="37"/>
      <c r="P53" s="37"/>
      <c r="Q53" s="37"/>
    </row>
    <row r="54" spans="1:17" ht="96" x14ac:dyDescent="0.2">
      <c r="A54" s="23">
        <v>78</v>
      </c>
      <c r="B54" s="33" t="s">
        <v>109</v>
      </c>
      <c r="C54" s="34" t="s">
        <v>110</v>
      </c>
      <c r="D54" s="25" t="s">
        <v>25</v>
      </c>
      <c r="E54" s="35">
        <v>6.3</v>
      </c>
      <c r="F54" s="36">
        <v>1683</v>
      </c>
      <c r="G54" s="37"/>
      <c r="H54" s="37"/>
      <c r="I54" s="37"/>
      <c r="J54" s="37"/>
      <c r="K54" s="37">
        <v>10603</v>
      </c>
      <c r="L54" s="37"/>
      <c r="M54" s="37"/>
      <c r="N54" s="37"/>
      <c r="O54" s="37"/>
      <c r="P54" s="37"/>
      <c r="Q54" s="37"/>
    </row>
    <row r="55" spans="1:17" ht="126" x14ac:dyDescent="0.2">
      <c r="A55" s="23">
        <v>79</v>
      </c>
      <c r="B55" s="33" t="s">
        <v>115</v>
      </c>
      <c r="C55" s="34" t="s">
        <v>117</v>
      </c>
      <c r="D55" s="25" t="s">
        <v>116</v>
      </c>
      <c r="E55" s="35">
        <v>5.7</v>
      </c>
      <c r="F55" s="36">
        <v>3724.98</v>
      </c>
      <c r="G55" s="36">
        <v>553.02</v>
      </c>
      <c r="H55" s="36">
        <v>168.86</v>
      </c>
      <c r="I55" s="37"/>
      <c r="J55" s="37"/>
      <c r="K55" s="37">
        <v>21232</v>
      </c>
      <c r="L55" s="37">
        <v>3152</v>
      </c>
      <c r="M55" s="37">
        <v>963</v>
      </c>
      <c r="N55" s="37"/>
      <c r="O55" s="37">
        <v>47.633000000000003</v>
      </c>
      <c r="P55" s="37">
        <v>271.51</v>
      </c>
      <c r="Q55" s="37"/>
    </row>
    <row r="56" spans="1:17" ht="96" x14ac:dyDescent="0.2">
      <c r="A56" s="23">
        <v>80</v>
      </c>
      <c r="B56" s="33" t="s">
        <v>118</v>
      </c>
      <c r="C56" s="34" t="s">
        <v>119</v>
      </c>
      <c r="D56" s="25" t="s">
        <v>57</v>
      </c>
      <c r="E56" s="35">
        <v>-370.5</v>
      </c>
      <c r="F56" s="36">
        <v>45.15</v>
      </c>
      <c r="G56" s="37"/>
      <c r="H56" s="37"/>
      <c r="I56" s="37"/>
      <c r="J56" s="37"/>
      <c r="K56" s="37">
        <v>-16728</v>
      </c>
      <c r="L56" s="37"/>
      <c r="M56" s="37"/>
      <c r="N56" s="37"/>
      <c r="O56" s="37"/>
      <c r="P56" s="37"/>
      <c r="Q56" s="37"/>
    </row>
    <row r="57" spans="1:17" ht="96" x14ac:dyDescent="0.2">
      <c r="A57" s="23">
        <v>81</v>
      </c>
      <c r="B57" s="33" t="s">
        <v>120</v>
      </c>
      <c r="C57" s="34" t="s">
        <v>121</v>
      </c>
      <c r="D57" s="25" t="s">
        <v>57</v>
      </c>
      <c r="E57" s="35">
        <v>370.5</v>
      </c>
      <c r="F57" s="36">
        <v>19.989999999999998</v>
      </c>
      <c r="G57" s="37"/>
      <c r="H57" s="37"/>
      <c r="I57" s="37"/>
      <c r="J57" s="37"/>
      <c r="K57" s="37">
        <v>7406</v>
      </c>
      <c r="L57" s="37"/>
      <c r="M57" s="37"/>
      <c r="N57" s="37"/>
      <c r="O57" s="37"/>
      <c r="P57" s="37"/>
      <c r="Q57" s="37"/>
    </row>
    <row r="58" spans="1:17" ht="138" x14ac:dyDescent="0.2">
      <c r="A58" s="23">
        <v>82</v>
      </c>
      <c r="B58" s="33" t="s">
        <v>122</v>
      </c>
      <c r="C58" s="34" t="s">
        <v>123</v>
      </c>
      <c r="D58" s="25" t="s">
        <v>116</v>
      </c>
      <c r="E58" s="39" t="s">
        <v>124</v>
      </c>
      <c r="F58" s="36">
        <v>311.95999999999998</v>
      </c>
      <c r="G58" s="36">
        <v>69.739999999999995</v>
      </c>
      <c r="H58" s="36">
        <v>46.44</v>
      </c>
      <c r="I58" s="36">
        <v>0.7</v>
      </c>
      <c r="J58" s="37"/>
      <c r="K58" s="37">
        <v>3556</v>
      </c>
      <c r="L58" s="37">
        <v>795</v>
      </c>
      <c r="M58" s="37">
        <v>529</v>
      </c>
      <c r="N58" s="37">
        <v>8</v>
      </c>
      <c r="O58" s="37">
        <v>5.8650000000000002</v>
      </c>
      <c r="P58" s="37">
        <v>66.86</v>
      </c>
      <c r="Q58" s="37"/>
    </row>
    <row r="59" spans="1:17" ht="96" x14ac:dyDescent="0.2">
      <c r="A59" s="23">
        <v>83</v>
      </c>
      <c r="B59" s="33" t="s">
        <v>125</v>
      </c>
      <c r="C59" s="34" t="s">
        <v>126</v>
      </c>
      <c r="D59" s="25" t="s">
        <v>57</v>
      </c>
      <c r="E59" s="35">
        <v>-131.1</v>
      </c>
      <c r="F59" s="36">
        <v>16.43</v>
      </c>
      <c r="G59" s="37"/>
      <c r="H59" s="37"/>
      <c r="I59" s="37"/>
      <c r="J59" s="37"/>
      <c r="K59" s="37">
        <v>-2154</v>
      </c>
      <c r="L59" s="37"/>
      <c r="M59" s="37"/>
      <c r="N59" s="37"/>
      <c r="O59" s="37"/>
      <c r="P59" s="37"/>
      <c r="Q59" s="37"/>
    </row>
    <row r="60" spans="1:17" ht="96" x14ac:dyDescent="0.2">
      <c r="A60" s="23">
        <v>84</v>
      </c>
      <c r="B60" s="33" t="s">
        <v>120</v>
      </c>
      <c r="C60" s="34" t="s">
        <v>121</v>
      </c>
      <c r="D60" s="25" t="s">
        <v>57</v>
      </c>
      <c r="E60" s="35">
        <v>131.1</v>
      </c>
      <c r="F60" s="36">
        <v>19.989999999999998</v>
      </c>
      <c r="G60" s="37"/>
      <c r="H60" s="37"/>
      <c r="I60" s="37"/>
      <c r="J60" s="37"/>
      <c r="K60" s="37">
        <v>2621</v>
      </c>
      <c r="L60" s="37"/>
      <c r="M60" s="37"/>
      <c r="N60" s="37"/>
      <c r="O60" s="37"/>
      <c r="P60" s="37"/>
      <c r="Q60" s="37"/>
    </row>
    <row r="61" spans="1:17" ht="114" x14ac:dyDescent="0.2">
      <c r="A61" s="23">
        <v>85</v>
      </c>
      <c r="B61" s="33" t="s">
        <v>127</v>
      </c>
      <c r="C61" s="34" t="s">
        <v>128</v>
      </c>
      <c r="D61" s="25" t="s">
        <v>73</v>
      </c>
      <c r="E61" s="35">
        <v>5.7</v>
      </c>
      <c r="F61" s="36">
        <v>1258.54</v>
      </c>
      <c r="G61" s="36">
        <v>483.86</v>
      </c>
      <c r="H61" s="36">
        <v>189.69</v>
      </c>
      <c r="I61" s="36">
        <v>16.13</v>
      </c>
      <c r="J61" s="37"/>
      <c r="K61" s="37">
        <v>7174</v>
      </c>
      <c r="L61" s="37">
        <v>2758</v>
      </c>
      <c r="M61" s="37">
        <v>1081</v>
      </c>
      <c r="N61" s="37">
        <v>92</v>
      </c>
      <c r="O61" s="37">
        <v>44.3095</v>
      </c>
      <c r="P61" s="37">
        <v>252.56</v>
      </c>
      <c r="Q61" s="37"/>
    </row>
    <row r="62" spans="1:17" ht="65.25" x14ac:dyDescent="0.2">
      <c r="A62" s="23">
        <v>86</v>
      </c>
      <c r="B62" s="33" t="s">
        <v>51</v>
      </c>
      <c r="C62" s="34" t="s">
        <v>129</v>
      </c>
      <c r="D62" s="25" t="s">
        <v>46</v>
      </c>
      <c r="E62" s="39" t="s">
        <v>130</v>
      </c>
      <c r="F62" s="36">
        <v>90.04</v>
      </c>
      <c r="G62" s="37"/>
      <c r="H62" s="37"/>
      <c r="I62" s="37"/>
      <c r="J62" s="37"/>
      <c r="K62" s="37">
        <v>51323</v>
      </c>
      <c r="L62" s="37"/>
      <c r="M62" s="37"/>
      <c r="N62" s="37"/>
      <c r="O62" s="37"/>
      <c r="P62" s="37"/>
      <c r="Q62" s="37"/>
    </row>
    <row r="63" spans="1:17" ht="96" x14ac:dyDescent="0.2">
      <c r="A63" s="23">
        <v>87</v>
      </c>
      <c r="B63" s="33" t="s">
        <v>131</v>
      </c>
      <c r="C63" s="34" t="s">
        <v>132</v>
      </c>
      <c r="D63" s="25" t="s">
        <v>50</v>
      </c>
      <c r="E63" s="35">
        <v>-91.2</v>
      </c>
      <c r="F63" s="36">
        <v>26.78</v>
      </c>
      <c r="G63" s="37"/>
      <c r="H63" s="37"/>
      <c r="I63" s="37"/>
      <c r="J63" s="37"/>
      <c r="K63" s="37">
        <v>-2442</v>
      </c>
      <c r="L63" s="37"/>
      <c r="M63" s="37"/>
      <c r="N63" s="37"/>
      <c r="O63" s="37"/>
      <c r="P63" s="37"/>
      <c r="Q63" s="37"/>
    </row>
    <row r="64" spans="1:17" ht="96" x14ac:dyDescent="0.2">
      <c r="A64" s="23">
        <v>88</v>
      </c>
      <c r="B64" s="33" t="s">
        <v>133</v>
      </c>
      <c r="C64" s="34" t="s">
        <v>134</v>
      </c>
      <c r="D64" s="25" t="s">
        <v>55</v>
      </c>
      <c r="E64" s="35">
        <v>-4.617</v>
      </c>
      <c r="F64" s="36">
        <v>26</v>
      </c>
      <c r="G64" s="37"/>
      <c r="H64" s="37"/>
      <c r="I64" s="37"/>
      <c r="J64" s="37"/>
      <c r="K64" s="37">
        <v>-120</v>
      </c>
      <c r="L64" s="37"/>
      <c r="M64" s="37"/>
      <c r="N64" s="37"/>
      <c r="O64" s="37"/>
      <c r="P64" s="37"/>
      <c r="Q64" s="37"/>
    </row>
    <row r="65" spans="1:17" ht="96" x14ac:dyDescent="0.2">
      <c r="A65" s="23">
        <v>89</v>
      </c>
      <c r="B65" s="33" t="s">
        <v>135</v>
      </c>
      <c r="C65" s="34" t="s">
        <v>136</v>
      </c>
      <c r="D65" s="25" t="s">
        <v>55</v>
      </c>
      <c r="E65" s="35">
        <v>-36.770000000000003</v>
      </c>
      <c r="F65" s="36">
        <v>21</v>
      </c>
      <c r="G65" s="37"/>
      <c r="H65" s="37"/>
      <c r="I65" s="37"/>
      <c r="J65" s="37"/>
      <c r="K65" s="37">
        <v>-772</v>
      </c>
      <c r="L65" s="37"/>
      <c r="M65" s="37"/>
      <c r="N65" s="37"/>
      <c r="O65" s="37"/>
      <c r="P65" s="37"/>
      <c r="Q65" s="37"/>
    </row>
    <row r="66" spans="1:17" ht="96" x14ac:dyDescent="0.2">
      <c r="A66" s="23">
        <v>90</v>
      </c>
      <c r="B66" s="33" t="s">
        <v>137</v>
      </c>
      <c r="C66" s="34" t="s">
        <v>138</v>
      </c>
      <c r="D66" s="25" t="s">
        <v>55</v>
      </c>
      <c r="E66" s="39" t="s">
        <v>139</v>
      </c>
      <c r="F66" s="36">
        <v>50.1</v>
      </c>
      <c r="G66" s="37"/>
      <c r="H66" s="37"/>
      <c r="I66" s="37"/>
      <c r="J66" s="37"/>
      <c r="K66" s="37">
        <v>1713</v>
      </c>
      <c r="L66" s="37"/>
      <c r="M66" s="37"/>
      <c r="N66" s="37"/>
      <c r="O66" s="37"/>
      <c r="P66" s="37"/>
      <c r="Q66" s="37"/>
    </row>
    <row r="67" spans="1:17" ht="96" x14ac:dyDescent="0.2">
      <c r="A67" s="23">
        <v>91</v>
      </c>
      <c r="B67" s="33" t="s">
        <v>140</v>
      </c>
      <c r="C67" s="34" t="s">
        <v>142</v>
      </c>
      <c r="D67" s="25" t="s">
        <v>141</v>
      </c>
      <c r="E67" s="35">
        <v>48</v>
      </c>
      <c r="F67" s="36">
        <v>12.46</v>
      </c>
      <c r="G67" s="37"/>
      <c r="H67" s="37"/>
      <c r="I67" s="37"/>
      <c r="J67" s="37"/>
      <c r="K67" s="37">
        <v>598</v>
      </c>
      <c r="L67" s="37"/>
      <c r="M67" s="37"/>
      <c r="N67" s="37"/>
      <c r="O67" s="37"/>
      <c r="P67" s="37"/>
      <c r="Q67" s="37"/>
    </row>
    <row r="68" spans="1:17" ht="96" x14ac:dyDescent="0.2">
      <c r="A68" s="23">
        <v>92</v>
      </c>
      <c r="B68" s="33" t="s">
        <v>143</v>
      </c>
      <c r="C68" s="34" t="s">
        <v>144</v>
      </c>
      <c r="D68" s="25" t="s">
        <v>59</v>
      </c>
      <c r="E68" s="35">
        <v>2.3E-2</v>
      </c>
      <c r="F68" s="36">
        <v>6572.7</v>
      </c>
      <c r="G68" s="37"/>
      <c r="H68" s="37"/>
      <c r="I68" s="37"/>
      <c r="J68" s="37"/>
      <c r="K68" s="37">
        <v>151</v>
      </c>
      <c r="L68" s="37"/>
      <c r="M68" s="37"/>
      <c r="N68" s="37"/>
      <c r="O68" s="37"/>
      <c r="P68" s="37"/>
      <c r="Q68" s="37"/>
    </row>
    <row r="69" spans="1:17" ht="168" x14ac:dyDescent="0.2">
      <c r="A69" s="23">
        <v>93</v>
      </c>
      <c r="B69" s="33" t="s">
        <v>145</v>
      </c>
      <c r="C69" s="34" t="s">
        <v>147</v>
      </c>
      <c r="D69" s="25" t="s">
        <v>146</v>
      </c>
      <c r="E69" s="35">
        <v>0.8</v>
      </c>
      <c r="F69" s="36">
        <v>8262.1200000000008</v>
      </c>
      <c r="G69" s="36">
        <v>843</v>
      </c>
      <c r="H69" s="36">
        <v>115.99</v>
      </c>
      <c r="I69" s="37"/>
      <c r="J69" s="37"/>
      <c r="K69" s="37">
        <v>6610</v>
      </c>
      <c r="L69" s="37">
        <v>674</v>
      </c>
      <c r="M69" s="37">
        <v>93</v>
      </c>
      <c r="N69" s="37"/>
      <c r="O69" s="37">
        <v>78.2</v>
      </c>
      <c r="P69" s="37">
        <v>62.56</v>
      </c>
      <c r="Q69" s="37"/>
    </row>
    <row r="70" spans="1:17" ht="96" x14ac:dyDescent="0.2">
      <c r="A70" s="23">
        <v>94</v>
      </c>
      <c r="B70" s="33" t="s">
        <v>148</v>
      </c>
      <c r="C70" s="34" t="s">
        <v>149</v>
      </c>
      <c r="D70" s="25" t="s">
        <v>25</v>
      </c>
      <c r="E70" s="35">
        <v>-1.264</v>
      </c>
      <c r="F70" s="36">
        <v>3460.4</v>
      </c>
      <c r="G70" s="37"/>
      <c r="H70" s="37"/>
      <c r="I70" s="37"/>
      <c r="J70" s="37"/>
      <c r="K70" s="37">
        <v>-4374</v>
      </c>
      <c r="L70" s="37"/>
      <c r="M70" s="37"/>
      <c r="N70" s="37"/>
      <c r="O70" s="37"/>
      <c r="P70" s="37"/>
      <c r="Q70" s="37"/>
    </row>
    <row r="71" spans="1:17" ht="96" x14ac:dyDescent="0.2">
      <c r="A71" s="23">
        <v>95</v>
      </c>
      <c r="B71" s="33" t="s">
        <v>150</v>
      </c>
      <c r="C71" s="34" t="s">
        <v>151</v>
      </c>
      <c r="D71" s="25" t="s">
        <v>46</v>
      </c>
      <c r="E71" s="35">
        <v>82</v>
      </c>
      <c r="F71" s="36">
        <v>37.090000000000003</v>
      </c>
      <c r="G71" s="37"/>
      <c r="H71" s="37"/>
      <c r="I71" s="37"/>
      <c r="J71" s="37"/>
      <c r="K71" s="37">
        <v>3041</v>
      </c>
      <c r="L71" s="37"/>
      <c r="M71" s="37"/>
      <c r="N71" s="37"/>
      <c r="O71" s="37"/>
      <c r="P71" s="37"/>
      <c r="Q71" s="37"/>
    </row>
    <row r="72" spans="1:17" ht="168" x14ac:dyDescent="0.2">
      <c r="A72" s="23">
        <v>96</v>
      </c>
      <c r="B72" s="33" t="s">
        <v>152</v>
      </c>
      <c r="C72" s="34" t="s">
        <v>153</v>
      </c>
      <c r="D72" s="25" t="s">
        <v>146</v>
      </c>
      <c r="E72" s="35">
        <v>0.7</v>
      </c>
      <c r="F72" s="36">
        <v>7767.39</v>
      </c>
      <c r="G72" s="36">
        <v>1772.77</v>
      </c>
      <c r="H72" s="36">
        <v>100.46</v>
      </c>
      <c r="I72" s="37"/>
      <c r="J72" s="37"/>
      <c r="K72" s="37">
        <v>5437</v>
      </c>
      <c r="L72" s="37">
        <v>1241</v>
      </c>
      <c r="M72" s="37">
        <v>70</v>
      </c>
      <c r="N72" s="37"/>
      <c r="O72" s="37">
        <v>164.45</v>
      </c>
      <c r="P72" s="37">
        <v>115.12</v>
      </c>
      <c r="Q72" s="37"/>
    </row>
    <row r="73" spans="1:17" ht="96" x14ac:dyDescent="0.2">
      <c r="A73" s="23">
        <v>97</v>
      </c>
      <c r="B73" s="33" t="s">
        <v>148</v>
      </c>
      <c r="C73" s="34" t="s">
        <v>154</v>
      </c>
      <c r="D73" s="25" t="s">
        <v>25</v>
      </c>
      <c r="E73" s="35">
        <v>-0.74199999999999999</v>
      </c>
      <c r="F73" s="36">
        <v>3460.4</v>
      </c>
      <c r="G73" s="37"/>
      <c r="H73" s="37"/>
      <c r="I73" s="37"/>
      <c r="J73" s="37"/>
      <c r="K73" s="37">
        <v>-2568</v>
      </c>
      <c r="L73" s="37"/>
      <c r="M73" s="37"/>
      <c r="N73" s="37"/>
      <c r="O73" s="37"/>
      <c r="P73" s="37"/>
      <c r="Q73" s="37"/>
    </row>
    <row r="74" spans="1:17" ht="96" x14ac:dyDescent="0.2">
      <c r="A74" s="23">
        <v>98</v>
      </c>
      <c r="B74" s="33" t="s">
        <v>155</v>
      </c>
      <c r="C74" s="34" t="s">
        <v>156</v>
      </c>
      <c r="D74" s="25" t="s">
        <v>25</v>
      </c>
      <c r="E74" s="35">
        <v>2.5</v>
      </c>
      <c r="F74" s="36">
        <v>3031.8</v>
      </c>
      <c r="G74" s="37"/>
      <c r="H74" s="37"/>
      <c r="I74" s="37"/>
      <c r="J74" s="37"/>
      <c r="K74" s="37">
        <v>7580</v>
      </c>
      <c r="L74" s="37"/>
      <c r="M74" s="37"/>
      <c r="N74" s="37"/>
      <c r="O74" s="37"/>
      <c r="P74" s="37"/>
      <c r="Q74" s="37"/>
    </row>
    <row r="75" spans="1:17" ht="126" x14ac:dyDescent="0.2">
      <c r="A75" s="23">
        <v>99</v>
      </c>
      <c r="B75" s="33" t="s">
        <v>67</v>
      </c>
      <c r="C75" s="34" t="s">
        <v>157</v>
      </c>
      <c r="D75" s="25" t="s">
        <v>68</v>
      </c>
      <c r="E75" s="35">
        <v>0.7</v>
      </c>
      <c r="F75" s="36">
        <v>12044.7</v>
      </c>
      <c r="G75" s="36">
        <v>1397.77</v>
      </c>
      <c r="H75" s="36">
        <v>44.85</v>
      </c>
      <c r="I75" s="36">
        <v>4.09</v>
      </c>
      <c r="J75" s="37"/>
      <c r="K75" s="37">
        <v>8431</v>
      </c>
      <c r="L75" s="37">
        <v>978</v>
      </c>
      <c r="M75" s="37">
        <v>31</v>
      </c>
      <c r="N75" s="37">
        <v>3</v>
      </c>
      <c r="O75" s="37">
        <v>129.66249999999999</v>
      </c>
      <c r="P75" s="37">
        <v>90.76</v>
      </c>
      <c r="Q75" s="37"/>
    </row>
    <row r="76" spans="1:17" ht="96" x14ac:dyDescent="0.2">
      <c r="A76" s="23">
        <v>100</v>
      </c>
      <c r="B76" s="33" t="s">
        <v>158</v>
      </c>
      <c r="C76" s="34" t="s">
        <v>159</v>
      </c>
      <c r="D76" s="25" t="s">
        <v>59</v>
      </c>
      <c r="E76" s="35">
        <v>-0.5474</v>
      </c>
      <c r="F76" s="36">
        <v>13325.93</v>
      </c>
      <c r="G76" s="37"/>
      <c r="H76" s="37"/>
      <c r="I76" s="37"/>
      <c r="J76" s="37"/>
      <c r="K76" s="37">
        <v>-7295</v>
      </c>
      <c r="L76" s="37"/>
      <c r="M76" s="37"/>
      <c r="N76" s="37"/>
      <c r="O76" s="37"/>
      <c r="P76" s="37"/>
      <c r="Q76" s="37"/>
    </row>
    <row r="77" spans="1:17" ht="65.25" x14ac:dyDescent="0.2">
      <c r="A77" s="23">
        <v>101</v>
      </c>
      <c r="B77" s="33" t="s">
        <v>51</v>
      </c>
      <c r="C77" s="34" t="s">
        <v>129</v>
      </c>
      <c r="D77" s="25" t="s">
        <v>46</v>
      </c>
      <c r="E77" s="39" t="s">
        <v>160</v>
      </c>
      <c r="F77" s="36">
        <v>90.04</v>
      </c>
      <c r="G77" s="37"/>
      <c r="H77" s="37"/>
      <c r="I77" s="37"/>
      <c r="J77" s="37"/>
      <c r="K77" s="37">
        <v>630</v>
      </c>
      <c r="L77" s="37"/>
      <c r="M77" s="37"/>
      <c r="N77" s="37"/>
      <c r="O77" s="37"/>
      <c r="P77" s="37"/>
      <c r="Q77" s="37"/>
    </row>
    <row r="78" spans="1:17" ht="126" x14ac:dyDescent="0.2">
      <c r="A78" s="23">
        <v>102</v>
      </c>
      <c r="B78" s="33" t="s">
        <v>67</v>
      </c>
      <c r="C78" s="34" t="s">
        <v>161</v>
      </c>
      <c r="D78" s="25" t="s">
        <v>68</v>
      </c>
      <c r="E78" s="39" t="s">
        <v>162</v>
      </c>
      <c r="F78" s="36">
        <v>12044.7</v>
      </c>
      <c r="G78" s="36">
        <v>1397.77</v>
      </c>
      <c r="H78" s="36">
        <v>44.85</v>
      </c>
      <c r="I78" s="36">
        <v>4.09</v>
      </c>
      <c r="J78" s="37"/>
      <c r="K78" s="37">
        <v>3373</v>
      </c>
      <c r="L78" s="37">
        <v>391</v>
      </c>
      <c r="M78" s="37">
        <v>13</v>
      </c>
      <c r="N78" s="37">
        <v>1</v>
      </c>
      <c r="O78" s="37">
        <v>129.66249999999999</v>
      </c>
      <c r="P78" s="37">
        <v>36.31</v>
      </c>
      <c r="Q78" s="37"/>
    </row>
    <row r="79" spans="1:17" ht="96" x14ac:dyDescent="0.2">
      <c r="A79" s="23">
        <v>103</v>
      </c>
      <c r="B79" s="33" t="s">
        <v>158</v>
      </c>
      <c r="C79" s="34" t="s">
        <v>163</v>
      </c>
      <c r="D79" s="25" t="s">
        <v>59</v>
      </c>
      <c r="E79" s="35">
        <v>-0.219</v>
      </c>
      <c r="F79" s="36">
        <v>13325.93</v>
      </c>
      <c r="G79" s="37"/>
      <c r="H79" s="37"/>
      <c r="I79" s="37"/>
      <c r="J79" s="37"/>
      <c r="K79" s="37">
        <v>-2918</v>
      </c>
      <c r="L79" s="37"/>
      <c r="M79" s="37"/>
      <c r="N79" s="37"/>
      <c r="O79" s="37"/>
      <c r="P79" s="37"/>
      <c r="Q79" s="37"/>
    </row>
    <row r="80" spans="1:17" ht="96" x14ac:dyDescent="0.2">
      <c r="A80" s="23">
        <v>104</v>
      </c>
      <c r="B80" s="33" t="s">
        <v>164</v>
      </c>
      <c r="C80" s="34" t="s">
        <v>165</v>
      </c>
      <c r="D80" s="25" t="s">
        <v>46</v>
      </c>
      <c r="E80" s="35">
        <v>21.9</v>
      </c>
      <c r="F80" s="36">
        <v>123.9</v>
      </c>
      <c r="G80" s="37"/>
      <c r="H80" s="37"/>
      <c r="I80" s="37"/>
      <c r="J80" s="37"/>
      <c r="K80" s="37">
        <v>2713</v>
      </c>
      <c r="L80" s="37"/>
      <c r="M80" s="37"/>
      <c r="N80" s="37"/>
      <c r="O80" s="37"/>
      <c r="P80" s="37"/>
      <c r="Q80" s="37"/>
    </row>
    <row r="81" spans="1:17" ht="96" x14ac:dyDescent="0.2">
      <c r="A81" s="23">
        <v>105</v>
      </c>
      <c r="B81" s="33" t="s">
        <v>166</v>
      </c>
      <c r="C81" s="34" t="s">
        <v>168</v>
      </c>
      <c r="D81" s="25" t="s">
        <v>167</v>
      </c>
      <c r="E81" s="35">
        <v>9.5000000000000001E-2</v>
      </c>
      <c r="F81" s="36">
        <v>1262.47</v>
      </c>
      <c r="G81" s="36">
        <v>46.32</v>
      </c>
      <c r="H81" s="36">
        <v>15.89</v>
      </c>
      <c r="I81" s="36">
        <v>1.64</v>
      </c>
      <c r="J81" s="37"/>
      <c r="K81" s="37">
        <v>120</v>
      </c>
      <c r="L81" s="37">
        <v>4</v>
      </c>
      <c r="M81" s="37">
        <v>2</v>
      </c>
      <c r="N81" s="37"/>
      <c r="O81" s="37">
        <v>4.37</v>
      </c>
      <c r="P81" s="37">
        <v>0.42</v>
      </c>
      <c r="Q81" s="37"/>
    </row>
    <row r="82" spans="1:17" ht="135.75" x14ac:dyDescent="0.2">
      <c r="A82" s="23">
        <v>106</v>
      </c>
      <c r="B82" s="33" t="s">
        <v>169</v>
      </c>
      <c r="C82" s="34" t="s">
        <v>171</v>
      </c>
      <c r="D82" s="25" t="s">
        <v>170</v>
      </c>
      <c r="E82" s="35">
        <v>0.156</v>
      </c>
      <c r="F82" s="36">
        <v>2438.12</v>
      </c>
      <c r="G82" s="36">
        <v>54.61</v>
      </c>
      <c r="H82" s="36">
        <v>12.06</v>
      </c>
      <c r="I82" s="37"/>
      <c r="J82" s="37"/>
      <c r="K82" s="37">
        <v>380</v>
      </c>
      <c r="L82" s="37">
        <v>9</v>
      </c>
      <c r="M82" s="37">
        <v>2</v>
      </c>
      <c r="N82" s="37"/>
      <c r="O82" s="37">
        <v>4.7610000000000001</v>
      </c>
      <c r="P82" s="37">
        <v>0.74</v>
      </c>
      <c r="Q82" s="37"/>
    </row>
    <row r="83" spans="1:17" ht="96" x14ac:dyDescent="0.2">
      <c r="A83" s="23">
        <v>107</v>
      </c>
      <c r="B83" s="33" t="s">
        <v>172</v>
      </c>
      <c r="C83" s="34" t="s">
        <v>174</v>
      </c>
      <c r="D83" s="25" t="s">
        <v>173</v>
      </c>
      <c r="E83" s="35">
        <v>-0.1638</v>
      </c>
      <c r="F83" s="36">
        <v>2258.5100000000002</v>
      </c>
      <c r="G83" s="37"/>
      <c r="H83" s="37"/>
      <c r="I83" s="37"/>
      <c r="J83" s="37"/>
      <c r="K83" s="37">
        <v>-370</v>
      </c>
      <c r="L83" s="37"/>
      <c r="M83" s="37"/>
      <c r="N83" s="37"/>
      <c r="O83" s="37"/>
      <c r="P83" s="37"/>
      <c r="Q83" s="37"/>
    </row>
    <row r="84" spans="1:17" ht="96" x14ac:dyDescent="0.2">
      <c r="A84" s="23">
        <v>108</v>
      </c>
      <c r="B84" s="33" t="s">
        <v>131</v>
      </c>
      <c r="C84" s="34" t="s">
        <v>175</v>
      </c>
      <c r="D84" s="25" t="s">
        <v>50</v>
      </c>
      <c r="E84" s="35">
        <v>15.6</v>
      </c>
      <c r="F84" s="36">
        <v>26.78</v>
      </c>
      <c r="G84" s="37"/>
      <c r="H84" s="37"/>
      <c r="I84" s="37"/>
      <c r="J84" s="37"/>
      <c r="K84" s="37">
        <v>418</v>
      </c>
      <c r="L84" s="37"/>
      <c r="M84" s="37"/>
      <c r="N84" s="37"/>
      <c r="O84" s="37"/>
      <c r="P84" s="37"/>
      <c r="Q84" s="37"/>
    </row>
    <row r="85" spans="1:17" ht="102" x14ac:dyDescent="0.2">
      <c r="A85" s="23">
        <v>109</v>
      </c>
      <c r="B85" s="33" t="s">
        <v>176</v>
      </c>
      <c r="C85" s="34" t="s">
        <v>178</v>
      </c>
      <c r="D85" s="25" t="s">
        <v>177</v>
      </c>
      <c r="E85" s="35">
        <v>0.24</v>
      </c>
      <c r="F85" s="36">
        <v>260.06</v>
      </c>
      <c r="G85" s="36">
        <v>172.81</v>
      </c>
      <c r="H85" s="36">
        <v>48.73</v>
      </c>
      <c r="I85" s="37"/>
      <c r="J85" s="37"/>
      <c r="K85" s="37">
        <v>62</v>
      </c>
      <c r="L85" s="37">
        <v>41</v>
      </c>
      <c r="M85" s="37">
        <v>12</v>
      </c>
      <c r="N85" s="37"/>
      <c r="O85" s="37">
        <v>14.72</v>
      </c>
      <c r="P85" s="37">
        <v>3.53</v>
      </c>
      <c r="Q85" s="37"/>
    </row>
    <row r="86" spans="1:17" ht="96" x14ac:dyDescent="0.2">
      <c r="A86" s="23">
        <v>110</v>
      </c>
      <c r="B86" s="33" t="s">
        <v>179</v>
      </c>
      <c r="C86" s="34" t="s">
        <v>180</v>
      </c>
      <c r="D86" s="25" t="s">
        <v>50</v>
      </c>
      <c r="E86" s="35">
        <v>240</v>
      </c>
      <c r="F86" s="36">
        <v>36.479999999999997</v>
      </c>
      <c r="G86" s="37"/>
      <c r="H86" s="37"/>
      <c r="I86" s="37"/>
      <c r="J86" s="37"/>
      <c r="K86" s="37">
        <v>8755</v>
      </c>
      <c r="L86" s="37"/>
      <c r="M86" s="37"/>
      <c r="N86" s="37"/>
      <c r="O86" s="37"/>
      <c r="P86" s="37"/>
      <c r="Q86" s="37"/>
    </row>
    <row r="87" spans="1:17" ht="19.149999999999999" customHeight="1" x14ac:dyDescent="0.2">
      <c r="A87" s="48" t="s">
        <v>181</v>
      </c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</row>
    <row r="88" spans="1:17" ht="96" x14ac:dyDescent="0.2">
      <c r="A88" s="23">
        <v>111</v>
      </c>
      <c r="B88" s="33" t="s">
        <v>182</v>
      </c>
      <c r="C88" s="34" t="s">
        <v>184</v>
      </c>
      <c r="D88" s="25" t="s">
        <v>183</v>
      </c>
      <c r="E88" s="35">
        <v>0.5</v>
      </c>
      <c r="F88" s="36">
        <v>4317.8500000000004</v>
      </c>
      <c r="G88" s="36">
        <v>85.91</v>
      </c>
      <c r="H88" s="36">
        <v>87.38</v>
      </c>
      <c r="I88" s="36">
        <v>5.93</v>
      </c>
      <c r="J88" s="37"/>
      <c r="K88" s="37">
        <v>2159</v>
      </c>
      <c r="L88" s="37">
        <v>43</v>
      </c>
      <c r="M88" s="37">
        <v>44</v>
      </c>
      <c r="N88" s="37">
        <v>3</v>
      </c>
      <c r="O88" s="37">
        <v>7.6704999999999997</v>
      </c>
      <c r="P88" s="37">
        <v>3.84</v>
      </c>
      <c r="Q88" s="37"/>
    </row>
    <row r="89" spans="1:17" ht="96" x14ac:dyDescent="0.2">
      <c r="A89" s="23">
        <v>112</v>
      </c>
      <c r="B89" s="33" t="s">
        <v>185</v>
      </c>
      <c r="C89" s="34" t="s">
        <v>186</v>
      </c>
      <c r="D89" s="25" t="s">
        <v>59</v>
      </c>
      <c r="E89" s="35">
        <v>-0.15</v>
      </c>
      <c r="F89" s="36">
        <v>13752</v>
      </c>
      <c r="G89" s="37"/>
      <c r="H89" s="37"/>
      <c r="I89" s="37"/>
      <c r="J89" s="37"/>
      <c r="K89" s="37">
        <v>-2063</v>
      </c>
      <c r="L89" s="37"/>
      <c r="M89" s="37"/>
      <c r="N89" s="37"/>
      <c r="O89" s="37"/>
      <c r="P89" s="37"/>
      <c r="Q89" s="37"/>
    </row>
    <row r="90" spans="1:17" ht="53.25" x14ac:dyDescent="0.2">
      <c r="A90" s="23">
        <v>113</v>
      </c>
      <c r="B90" s="33" t="s">
        <v>51</v>
      </c>
      <c r="C90" s="34" t="s">
        <v>187</v>
      </c>
      <c r="D90" s="25" t="s">
        <v>141</v>
      </c>
      <c r="E90" s="39" t="s">
        <v>188</v>
      </c>
      <c r="F90" s="36">
        <v>238.35</v>
      </c>
      <c r="G90" s="37"/>
      <c r="H90" s="37"/>
      <c r="I90" s="37"/>
      <c r="J90" s="37"/>
      <c r="K90" s="37">
        <v>3973</v>
      </c>
      <c r="L90" s="37"/>
      <c r="M90" s="37"/>
      <c r="N90" s="37"/>
      <c r="O90" s="37"/>
      <c r="P90" s="37"/>
      <c r="Q90" s="37"/>
    </row>
    <row r="91" spans="1:17" ht="96" x14ac:dyDescent="0.2">
      <c r="A91" s="23">
        <v>114</v>
      </c>
      <c r="B91" s="33" t="s">
        <v>137</v>
      </c>
      <c r="C91" s="34" t="s">
        <v>138</v>
      </c>
      <c r="D91" s="25" t="s">
        <v>55</v>
      </c>
      <c r="E91" s="35">
        <v>2.08</v>
      </c>
      <c r="F91" s="36">
        <v>50.1</v>
      </c>
      <c r="G91" s="37"/>
      <c r="H91" s="37"/>
      <c r="I91" s="37"/>
      <c r="J91" s="37"/>
      <c r="K91" s="37">
        <v>104</v>
      </c>
      <c r="L91" s="37"/>
      <c r="M91" s="37"/>
      <c r="N91" s="37"/>
      <c r="O91" s="37"/>
      <c r="P91" s="37"/>
      <c r="Q91" s="37"/>
    </row>
    <row r="92" spans="1:17" ht="123.75" x14ac:dyDescent="0.2">
      <c r="A92" s="23">
        <v>115</v>
      </c>
      <c r="B92" s="33" t="s">
        <v>189</v>
      </c>
      <c r="C92" s="34" t="s">
        <v>190</v>
      </c>
      <c r="D92" s="25" t="s">
        <v>58</v>
      </c>
      <c r="E92" s="35">
        <v>0.25</v>
      </c>
      <c r="F92" s="36">
        <v>516.84</v>
      </c>
      <c r="G92" s="36">
        <v>73.8</v>
      </c>
      <c r="H92" s="36">
        <v>10.96</v>
      </c>
      <c r="I92" s="36">
        <v>0.15</v>
      </c>
      <c r="J92" s="37"/>
      <c r="K92" s="37">
        <v>129</v>
      </c>
      <c r="L92" s="37">
        <v>18</v>
      </c>
      <c r="M92" s="37">
        <v>3</v>
      </c>
      <c r="N92" s="37"/>
      <c r="O92" s="37">
        <v>5.3360000000000003</v>
      </c>
      <c r="P92" s="37">
        <v>1.33</v>
      </c>
      <c r="Q92" s="37"/>
    </row>
    <row r="93" spans="1:17" ht="19.149999999999999" customHeight="1" x14ac:dyDescent="0.2">
      <c r="A93" s="48" t="s">
        <v>191</v>
      </c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</row>
    <row r="94" spans="1:17" ht="126" x14ac:dyDescent="0.2">
      <c r="A94" s="23">
        <v>116</v>
      </c>
      <c r="B94" s="33" t="s">
        <v>49</v>
      </c>
      <c r="C94" s="34" t="s">
        <v>192</v>
      </c>
      <c r="D94" s="25" t="s">
        <v>45</v>
      </c>
      <c r="E94" s="35">
        <v>1.26E-2</v>
      </c>
      <c r="F94" s="36">
        <v>14825.89</v>
      </c>
      <c r="G94" s="36">
        <v>2169.81</v>
      </c>
      <c r="H94" s="36">
        <v>515.6</v>
      </c>
      <c r="I94" s="36">
        <v>35.93</v>
      </c>
      <c r="J94" s="37"/>
      <c r="K94" s="37">
        <v>187</v>
      </c>
      <c r="L94" s="37">
        <v>27</v>
      </c>
      <c r="M94" s="37">
        <v>6</v>
      </c>
      <c r="N94" s="37"/>
      <c r="O94" s="37">
        <v>196.36250000000001</v>
      </c>
      <c r="P94" s="37">
        <v>2.4700000000000002</v>
      </c>
      <c r="Q94" s="37"/>
    </row>
    <row r="95" spans="1:17" ht="96" x14ac:dyDescent="0.2">
      <c r="A95" s="23">
        <v>117</v>
      </c>
      <c r="B95" s="33" t="s">
        <v>193</v>
      </c>
      <c r="C95" s="34" t="s">
        <v>194</v>
      </c>
      <c r="D95" s="25" t="s">
        <v>46</v>
      </c>
      <c r="E95" s="35">
        <v>1.26</v>
      </c>
      <c r="F95" s="36">
        <v>964.21</v>
      </c>
      <c r="G95" s="37"/>
      <c r="H95" s="37"/>
      <c r="I95" s="37"/>
      <c r="J95" s="37"/>
      <c r="K95" s="37">
        <v>1215</v>
      </c>
      <c r="L95" s="37"/>
      <c r="M95" s="37"/>
      <c r="N95" s="37"/>
      <c r="O95" s="37"/>
      <c r="P95" s="37"/>
      <c r="Q95" s="37"/>
    </row>
    <row r="96" spans="1:17" ht="96" x14ac:dyDescent="0.2">
      <c r="A96" s="23">
        <v>118</v>
      </c>
      <c r="B96" s="33" t="s">
        <v>195</v>
      </c>
      <c r="C96" s="34" t="s">
        <v>196</v>
      </c>
      <c r="D96" s="25" t="s">
        <v>57</v>
      </c>
      <c r="E96" s="35">
        <v>9</v>
      </c>
      <c r="F96" s="36">
        <v>4.9000000000000004</v>
      </c>
      <c r="G96" s="37"/>
      <c r="H96" s="37"/>
      <c r="I96" s="37"/>
      <c r="J96" s="37"/>
      <c r="K96" s="37">
        <v>44</v>
      </c>
      <c r="L96" s="37"/>
      <c r="M96" s="37"/>
      <c r="N96" s="37"/>
      <c r="O96" s="37"/>
      <c r="P96" s="37"/>
      <c r="Q96" s="37"/>
    </row>
    <row r="97" spans="1:17" ht="102" x14ac:dyDescent="0.2">
      <c r="A97" s="23">
        <v>119</v>
      </c>
      <c r="B97" s="33" t="s">
        <v>176</v>
      </c>
      <c r="C97" s="34" t="s">
        <v>197</v>
      </c>
      <c r="D97" s="25" t="s">
        <v>177</v>
      </c>
      <c r="E97" s="35">
        <v>0.66700000000000004</v>
      </c>
      <c r="F97" s="36">
        <v>260.06</v>
      </c>
      <c r="G97" s="36">
        <v>172.81</v>
      </c>
      <c r="H97" s="36">
        <v>48.73</v>
      </c>
      <c r="I97" s="37"/>
      <c r="J97" s="37"/>
      <c r="K97" s="37">
        <v>173</v>
      </c>
      <c r="L97" s="37">
        <v>115</v>
      </c>
      <c r="M97" s="37">
        <v>33</v>
      </c>
      <c r="N97" s="37"/>
      <c r="O97" s="37">
        <v>14.72</v>
      </c>
      <c r="P97" s="37">
        <v>9.82</v>
      </c>
      <c r="Q97" s="37"/>
    </row>
    <row r="98" spans="1:17" ht="96" x14ac:dyDescent="0.2">
      <c r="A98" s="23">
        <v>120</v>
      </c>
      <c r="B98" s="33" t="s">
        <v>195</v>
      </c>
      <c r="C98" s="34" t="s">
        <v>196</v>
      </c>
      <c r="D98" s="25" t="s">
        <v>57</v>
      </c>
      <c r="E98" s="35">
        <v>159</v>
      </c>
      <c r="F98" s="36">
        <v>4.9000000000000004</v>
      </c>
      <c r="G98" s="37"/>
      <c r="H98" s="37"/>
      <c r="I98" s="37"/>
      <c r="J98" s="37"/>
      <c r="K98" s="37">
        <v>779</v>
      </c>
      <c r="L98" s="37"/>
      <c r="M98" s="37"/>
      <c r="N98" s="37"/>
      <c r="O98" s="37"/>
      <c r="P98" s="37"/>
      <c r="Q98" s="37"/>
    </row>
    <row r="99" spans="1:17" ht="19.149999999999999" customHeight="1" x14ac:dyDescent="0.2">
      <c r="A99" s="48" t="s">
        <v>198</v>
      </c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</row>
    <row r="100" spans="1:17" ht="90" x14ac:dyDescent="0.2">
      <c r="A100" s="23">
        <v>121</v>
      </c>
      <c r="B100" s="33" t="s">
        <v>199</v>
      </c>
      <c r="C100" s="34" t="s">
        <v>201</v>
      </c>
      <c r="D100" s="25" t="s">
        <v>200</v>
      </c>
      <c r="E100" s="35">
        <v>1</v>
      </c>
      <c r="F100" s="36">
        <v>431.35</v>
      </c>
      <c r="G100" s="36">
        <v>82.19</v>
      </c>
      <c r="H100" s="36">
        <v>28.08</v>
      </c>
      <c r="I100" s="36">
        <v>2.25</v>
      </c>
      <c r="J100" s="37"/>
      <c r="K100" s="37">
        <v>431</v>
      </c>
      <c r="L100" s="37">
        <v>82</v>
      </c>
      <c r="M100" s="37">
        <v>28</v>
      </c>
      <c r="N100" s="37">
        <v>2</v>
      </c>
      <c r="O100" s="37">
        <v>7.6245000000000003</v>
      </c>
      <c r="P100" s="37">
        <v>7.62</v>
      </c>
      <c r="Q100" s="37"/>
    </row>
    <row r="101" spans="1:17" ht="114" x14ac:dyDescent="0.2">
      <c r="A101" s="23">
        <v>122</v>
      </c>
      <c r="B101" s="33" t="s">
        <v>202</v>
      </c>
      <c r="C101" s="34" t="s">
        <v>204</v>
      </c>
      <c r="D101" s="25" t="s">
        <v>203</v>
      </c>
      <c r="E101" s="35">
        <v>5.0000000000000001E-3</v>
      </c>
      <c r="F101" s="36">
        <v>1204.97</v>
      </c>
      <c r="G101" s="36">
        <v>787.34</v>
      </c>
      <c r="H101" s="36">
        <v>77.84</v>
      </c>
      <c r="I101" s="36">
        <v>4.7</v>
      </c>
      <c r="J101" s="37"/>
      <c r="K101" s="37">
        <v>6</v>
      </c>
      <c r="L101" s="37">
        <v>4</v>
      </c>
      <c r="M101" s="37"/>
      <c r="N101" s="37"/>
      <c r="O101" s="37">
        <v>73.036500000000004</v>
      </c>
      <c r="P101" s="37">
        <v>0.37</v>
      </c>
      <c r="Q101" s="37"/>
    </row>
    <row r="102" spans="1:17" ht="96" x14ac:dyDescent="0.2">
      <c r="A102" s="23">
        <v>123</v>
      </c>
      <c r="B102" s="33" t="s">
        <v>205</v>
      </c>
      <c r="C102" s="34" t="s">
        <v>206</v>
      </c>
      <c r="D102" s="25" t="s">
        <v>46</v>
      </c>
      <c r="E102" s="35">
        <v>0.39</v>
      </c>
      <c r="F102" s="36">
        <v>29.43</v>
      </c>
      <c r="G102" s="37"/>
      <c r="H102" s="37"/>
      <c r="I102" s="37"/>
      <c r="J102" s="37"/>
      <c r="K102" s="37">
        <v>11</v>
      </c>
      <c r="L102" s="37"/>
      <c r="M102" s="37"/>
      <c r="N102" s="37"/>
      <c r="O102" s="37"/>
      <c r="P102" s="37"/>
      <c r="Q102" s="37"/>
    </row>
    <row r="103" spans="1:17" ht="96" x14ac:dyDescent="0.2">
      <c r="A103" s="23">
        <v>124</v>
      </c>
      <c r="B103" s="33" t="s">
        <v>207</v>
      </c>
      <c r="C103" s="34" t="s">
        <v>209</v>
      </c>
      <c r="D103" s="25" t="s">
        <v>208</v>
      </c>
      <c r="E103" s="35">
        <v>1</v>
      </c>
      <c r="F103" s="36">
        <v>42.47</v>
      </c>
      <c r="G103" s="37"/>
      <c r="H103" s="37"/>
      <c r="I103" s="37"/>
      <c r="J103" s="37"/>
      <c r="K103" s="37">
        <v>42</v>
      </c>
      <c r="L103" s="37"/>
      <c r="M103" s="37"/>
      <c r="N103" s="37"/>
      <c r="O103" s="37"/>
      <c r="P103" s="37"/>
      <c r="Q103" s="37"/>
    </row>
    <row r="104" spans="1:17" ht="96" x14ac:dyDescent="0.2">
      <c r="A104" s="23">
        <v>125</v>
      </c>
      <c r="B104" s="33" t="s">
        <v>210</v>
      </c>
      <c r="C104" s="34" t="s">
        <v>212</v>
      </c>
      <c r="D104" s="25" t="s">
        <v>211</v>
      </c>
      <c r="E104" s="35">
        <v>0.75</v>
      </c>
      <c r="F104" s="36">
        <v>2068.71</v>
      </c>
      <c r="G104" s="36">
        <v>210.91</v>
      </c>
      <c r="H104" s="36">
        <v>14.15</v>
      </c>
      <c r="I104" s="36">
        <v>2.78</v>
      </c>
      <c r="J104" s="37"/>
      <c r="K104" s="37">
        <v>1552</v>
      </c>
      <c r="L104" s="37">
        <v>158</v>
      </c>
      <c r="M104" s="37">
        <v>11</v>
      </c>
      <c r="N104" s="37">
        <v>2</v>
      </c>
      <c r="O104" s="37">
        <v>20.8</v>
      </c>
      <c r="P104" s="37">
        <v>15.6</v>
      </c>
      <c r="Q104" s="37"/>
    </row>
    <row r="105" spans="1:17" ht="19.149999999999999" customHeight="1" x14ac:dyDescent="0.2">
      <c r="A105" s="48" t="s">
        <v>213</v>
      </c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</row>
    <row r="106" spans="1:17" ht="102" x14ac:dyDescent="0.2">
      <c r="A106" s="23">
        <v>126</v>
      </c>
      <c r="B106" s="33" t="s">
        <v>214</v>
      </c>
      <c r="C106" s="34" t="s">
        <v>216</v>
      </c>
      <c r="D106" s="25" t="s">
        <v>215</v>
      </c>
      <c r="E106" s="35">
        <v>1.92</v>
      </c>
      <c r="F106" s="36">
        <v>518.75</v>
      </c>
      <c r="G106" s="36">
        <v>57.05</v>
      </c>
      <c r="H106" s="36">
        <v>6.58</v>
      </c>
      <c r="I106" s="37"/>
      <c r="J106" s="37"/>
      <c r="K106" s="37">
        <v>996</v>
      </c>
      <c r="L106" s="37">
        <v>110</v>
      </c>
      <c r="M106" s="37">
        <v>13</v>
      </c>
      <c r="N106" s="37"/>
      <c r="O106" s="37">
        <v>4.6920000000000002</v>
      </c>
      <c r="P106" s="37">
        <v>9.01</v>
      </c>
      <c r="Q106" s="37"/>
    </row>
    <row r="107" spans="1:17" x14ac:dyDescent="0.2">
      <c r="A107" s="48" t="s">
        <v>26</v>
      </c>
      <c r="B107" s="46"/>
      <c r="C107" s="46"/>
      <c r="D107" s="46"/>
      <c r="E107" s="46"/>
      <c r="F107" s="46"/>
      <c r="G107" s="46"/>
      <c r="H107" s="46"/>
      <c r="I107" s="46"/>
      <c r="J107" s="46"/>
      <c r="K107" s="36">
        <v>392722</v>
      </c>
      <c r="L107" s="36">
        <v>37692</v>
      </c>
      <c r="M107" s="36">
        <v>13515</v>
      </c>
      <c r="N107" s="36">
        <v>570</v>
      </c>
      <c r="O107" s="37"/>
      <c r="P107" s="36">
        <v>3418.01</v>
      </c>
      <c r="Q107" s="37"/>
    </row>
    <row r="108" spans="1:17" x14ac:dyDescent="0.2">
      <c r="A108" s="48" t="s">
        <v>27</v>
      </c>
      <c r="B108" s="46"/>
      <c r="C108" s="46"/>
      <c r="D108" s="46"/>
      <c r="E108" s="46"/>
      <c r="F108" s="46"/>
      <c r="G108" s="46"/>
      <c r="H108" s="46"/>
      <c r="I108" s="46"/>
      <c r="J108" s="46"/>
      <c r="K108" s="36">
        <v>36429</v>
      </c>
      <c r="L108" s="37"/>
      <c r="M108" s="37"/>
      <c r="N108" s="37"/>
      <c r="O108" s="37"/>
      <c r="P108" s="37"/>
      <c r="Q108" s="37"/>
    </row>
    <row r="109" spans="1:17" x14ac:dyDescent="0.2">
      <c r="A109" s="48" t="s">
        <v>28</v>
      </c>
      <c r="B109" s="46"/>
      <c r="C109" s="46"/>
      <c r="D109" s="46"/>
      <c r="E109" s="46"/>
      <c r="F109" s="46"/>
      <c r="G109" s="46"/>
      <c r="H109" s="46"/>
      <c r="I109" s="46"/>
      <c r="J109" s="46"/>
      <c r="K109" s="36">
        <v>22603</v>
      </c>
      <c r="L109" s="37"/>
      <c r="M109" s="37"/>
      <c r="N109" s="37"/>
      <c r="O109" s="37"/>
      <c r="P109" s="37"/>
      <c r="Q109" s="37"/>
    </row>
    <row r="110" spans="1:17" x14ac:dyDescent="0.2">
      <c r="A110" s="45" t="s">
        <v>217</v>
      </c>
      <c r="B110" s="46"/>
      <c r="C110" s="46"/>
      <c r="D110" s="46"/>
      <c r="E110" s="46"/>
      <c r="F110" s="46"/>
      <c r="G110" s="46"/>
      <c r="H110" s="46"/>
      <c r="I110" s="46"/>
      <c r="J110" s="46"/>
      <c r="K110" s="37"/>
      <c r="L110" s="37"/>
      <c r="M110" s="37"/>
      <c r="N110" s="37"/>
      <c r="O110" s="37"/>
      <c r="P110" s="37"/>
      <c r="Q110" s="37"/>
    </row>
    <row r="111" spans="1:17" x14ac:dyDescent="0.2">
      <c r="A111" s="48" t="s">
        <v>218</v>
      </c>
      <c r="B111" s="46"/>
      <c r="C111" s="46"/>
      <c r="D111" s="46"/>
      <c r="E111" s="46"/>
      <c r="F111" s="46"/>
      <c r="G111" s="46"/>
      <c r="H111" s="46"/>
      <c r="I111" s="46"/>
      <c r="J111" s="46"/>
      <c r="K111" s="36">
        <v>26418</v>
      </c>
      <c r="L111" s="37"/>
      <c r="M111" s="37"/>
      <c r="N111" s="37"/>
      <c r="O111" s="37"/>
      <c r="P111" s="36">
        <v>447.21</v>
      </c>
      <c r="Q111" s="37"/>
    </row>
    <row r="112" spans="1:17" x14ac:dyDescent="0.2">
      <c r="A112" s="48" t="s">
        <v>219</v>
      </c>
      <c r="B112" s="46"/>
      <c r="C112" s="46"/>
      <c r="D112" s="46"/>
      <c r="E112" s="46"/>
      <c r="F112" s="46"/>
      <c r="G112" s="46"/>
      <c r="H112" s="46"/>
      <c r="I112" s="46"/>
      <c r="J112" s="46"/>
      <c r="K112" s="36">
        <v>25904</v>
      </c>
      <c r="L112" s="37"/>
      <c r="M112" s="37"/>
      <c r="N112" s="37"/>
      <c r="O112" s="37"/>
      <c r="P112" s="36">
        <v>387.81</v>
      </c>
      <c r="Q112" s="37"/>
    </row>
    <row r="113" spans="1:17" ht="26.1" customHeight="1" x14ac:dyDescent="0.2">
      <c r="A113" s="48" t="s">
        <v>29</v>
      </c>
      <c r="B113" s="46"/>
      <c r="C113" s="46"/>
      <c r="D113" s="46"/>
      <c r="E113" s="46"/>
      <c r="F113" s="46"/>
      <c r="G113" s="46"/>
      <c r="H113" s="46"/>
      <c r="I113" s="46"/>
      <c r="J113" s="46"/>
      <c r="K113" s="36">
        <v>3501</v>
      </c>
      <c r="L113" s="37"/>
      <c r="M113" s="37"/>
      <c r="N113" s="37"/>
      <c r="O113" s="37"/>
      <c r="P113" s="36">
        <v>105.26</v>
      </c>
      <c r="Q113" s="37"/>
    </row>
    <row r="114" spans="1:17" x14ac:dyDescent="0.2">
      <c r="A114" s="48" t="s">
        <v>31</v>
      </c>
      <c r="B114" s="46"/>
      <c r="C114" s="46"/>
      <c r="D114" s="46"/>
      <c r="E114" s="46"/>
      <c r="F114" s="46"/>
      <c r="G114" s="46"/>
      <c r="H114" s="46"/>
      <c r="I114" s="46"/>
      <c r="J114" s="46"/>
      <c r="K114" s="36">
        <v>36229</v>
      </c>
      <c r="L114" s="37"/>
      <c r="M114" s="37"/>
      <c r="N114" s="37"/>
      <c r="O114" s="37"/>
      <c r="P114" s="36">
        <v>253.08</v>
      </c>
      <c r="Q114" s="37"/>
    </row>
    <row r="115" spans="1:17" x14ac:dyDescent="0.2">
      <c r="A115" s="48" t="s">
        <v>52</v>
      </c>
      <c r="B115" s="46"/>
      <c r="C115" s="46"/>
      <c r="D115" s="46"/>
      <c r="E115" s="46"/>
      <c r="F115" s="46"/>
      <c r="G115" s="46"/>
      <c r="H115" s="46"/>
      <c r="I115" s="46"/>
      <c r="J115" s="46"/>
      <c r="K115" s="36">
        <v>496</v>
      </c>
      <c r="L115" s="37"/>
      <c r="M115" s="37"/>
      <c r="N115" s="37"/>
      <c r="O115" s="37"/>
      <c r="P115" s="36">
        <v>16.47</v>
      </c>
      <c r="Q115" s="37"/>
    </row>
    <row r="116" spans="1:17" x14ac:dyDescent="0.2">
      <c r="A116" s="48" t="s">
        <v>220</v>
      </c>
      <c r="B116" s="46"/>
      <c r="C116" s="46"/>
      <c r="D116" s="46"/>
      <c r="E116" s="46"/>
      <c r="F116" s="46"/>
      <c r="G116" s="46"/>
      <c r="H116" s="46"/>
      <c r="I116" s="46"/>
      <c r="J116" s="46"/>
      <c r="K116" s="36">
        <v>208472</v>
      </c>
      <c r="L116" s="37"/>
      <c r="M116" s="37"/>
      <c r="N116" s="37"/>
      <c r="O116" s="37"/>
      <c r="P116" s="36">
        <v>1281.3699999999999</v>
      </c>
      <c r="Q116" s="37"/>
    </row>
    <row r="117" spans="1:17" x14ac:dyDescent="0.2">
      <c r="A117" s="48" t="s">
        <v>30</v>
      </c>
      <c r="B117" s="46"/>
      <c r="C117" s="46"/>
      <c r="D117" s="46"/>
      <c r="E117" s="46"/>
      <c r="F117" s="46"/>
      <c r="G117" s="46"/>
      <c r="H117" s="46"/>
      <c r="I117" s="46"/>
      <c r="J117" s="46"/>
      <c r="K117" s="36">
        <v>102509</v>
      </c>
      <c r="L117" s="37"/>
      <c r="M117" s="37"/>
      <c r="N117" s="37"/>
      <c r="O117" s="37"/>
      <c r="P117" s="36">
        <v>895.42</v>
      </c>
      <c r="Q117" s="37"/>
    </row>
    <row r="118" spans="1:17" x14ac:dyDescent="0.2">
      <c r="A118" s="48" t="s">
        <v>54</v>
      </c>
      <c r="B118" s="46"/>
      <c r="C118" s="46"/>
      <c r="D118" s="46"/>
      <c r="E118" s="46"/>
      <c r="F118" s="46"/>
      <c r="G118" s="46"/>
      <c r="H118" s="46"/>
      <c r="I118" s="46"/>
      <c r="J118" s="46"/>
      <c r="K118" s="36">
        <v>43662</v>
      </c>
      <c r="L118" s="37"/>
      <c r="M118" s="37"/>
      <c r="N118" s="37"/>
      <c r="O118" s="37"/>
      <c r="P118" s="37"/>
      <c r="Q118" s="37"/>
    </row>
    <row r="119" spans="1:17" x14ac:dyDescent="0.2">
      <c r="A119" s="48" t="s">
        <v>221</v>
      </c>
      <c r="B119" s="46"/>
      <c r="C119" s="46"/>
      <c r="D119" s="46"/>
      <c r="E119" s="46"/>
      <c r="F119" s="46"/>
      <c r="G119" s="46"/>
      <c r="H119" s="46"/>
      <c r="I119" s="46"/>
      <c r="J119" s="46"/>
      <c r="K119" s="36">
        <v>1552</v>
      </c>
      <c r="L119" s="37"/>
      <c r="M119" s="37"/>
      <c r="N119" s="37"/>
      <c r="O119" s="37"/>
      <c r="P119" s="36">
        <v>15.6</v>
      </c>
      <c r="Q119" s="37"/>
    </row>
    <row r="120" spans="1:17" ht="26.1" customHeight="1" x14ac:dyDescent="0.2">
      <c r="A120" s="48" t="s">
        <v>222</v>
      </c>
      <c r="B120" s="46"/>
      <c r="C120" s="46"/>
      <c r="D120" s="46"/>
      <c r="E120" s="46"/>
      <c r="F120" s="46"/>
      <c r="G120" s="46"/>
      <c r="H120" s="46"/>
      <c r="I120" s="46"/>
      <c r="J120" s="46"/>
      <c r="K120" s="36">
        <v>449</v>
      </c>
      <c r="L120" s="37"/>
      <c r="M120" s="37"/>
      <c r="N120" s="37"/>
      <c r="O120" s="37"/>
      <c r="P120" s="36">
        <v>0.74</v>
      </c>
      <c r="Q120" s="37"/>
    </row>
    <row r="121" spans="1:17" x14ac:dyDescent="0.2">
      <c r="A121" s="48" t="s">
        <v>223</v>
      </c>
      <c r="B121" s="46"/>
      <c r="C121" s="46"/>
      <c r="D121" s="46"/>
      <c r="E121" s="46"/>
      <c r="F121" s="46"/>
      <c r="G121" s="46"/>
      <c r="H121" s="46"/>
      <c r="I121" s="46"/>
      <c r="J121" s="46"/>
      <c r="K121" s="36">
        <v>2384</v>
      </c>
      <c r="L121" s="37"/>
      <c r="M121" s="37"/>
      <c r="N121" s="37"/>
      <c r="O121" s="37"/>
      <c r="P121" s="36">
        <v>13.35</v>
      </c>
      <c r="Q121" s="37"/>
    </row>
    <row r="122" spans="1:17" x14ac:dyDescent="0.2">
      <c r="A122" s="48" t="s">
        <v>224</v>
      </c>
      <c r="B122" s="46"/>
      <c r="C122" s="46"/>
      <c r="D122" s="46"/>
      <c r="E122" s="46"/>
      <c r="F122" s="46"/>
      <c r="G122" s="46"/>
      <c r="H122" s="46"/>
      <c r="I122" s="46"/>
      <c r="J122" s="46"/>
      <c r="K122" s="36">
        <v>155</v>
      </c>
      <c r="L122" s="37"/>
      <c r="M122" s="37"/>
      <c r="N122" s="37"/>
      <c r="O122" s="37"/>
      <c r="P122" s="36">
        <v>1.33</v>
      </c>
      <c r="Q122" s="37"/>
    </row>
    <row r="123" spans="1:17" x14ac:dyDescent="0.2">
      <c r="A123" s="48" t="s">
        <v>53</v>
      </c>
      <c r="B123" s="46"/>
      <c r="C123" s="46"/>
      <c r="D123" s="46"/>
      <c r="E123" s="46"/>
      <c r="F123" s="46"/>
      <c r="G123" s="46"/>
      <c r="H123" s="46"/>
      <c r="I123" s="46"/>
      <c r="J123" s="46"/>
      <c r="K123" s="36">
        <v>23</v>
      </c>
      <c r="L123" s="37"/>
      <c r="M123" s="37"/>
      <c r="N123" s="37"/>
      <c r="O123" s="37"/>
      <c r="P123" s="36">
        <v>0.37</v>
      </c>
      <c r="Q123" s="37"/>
    </row>
    <row r="124" spans="1:17" x14ac:dyDescent="0.2">
      <c r="A124" s="48" t="s">
        <v>32</v>
      </c>
      <c r="B124" s="46"/>
      <c r="C124" s="46"/>
      <c r="D124" s="46"/>
      <c r="E124" s="46"/>
      <c r="F124" s="46"/>
      <c r="G124" s="46"/>
      <c r="H124" s="46"/>
      <c r="I124" s="46"/>
      <c r="J124" s="46"/>
      <c r="K124" s="36">
        <v>451754</v>
      </c>
      <c r="L124" s="37"/>
      <c r="M124" s="37"/>
      <c r="N124" s="37"/>
      <c r="O124" s="37"/>
      <c r="P124" s="36">
        <v>3418.01</v>
      </c>
      <c r="Q124" s="37"/>
    </row>
    <row r="125" spans="1:17" x14ac:dyDescent="0.2">
      <c r="A125" s="48" t="s">
        <v>33</v>
      </c>
      <c r="B125" s="46"/>
      <c r="C125" s="46"/>
      <c r="D125" s="46"/>
      <c r="E125" s="46"/>
      <c r="F125" s="46"/>
      <c r="G125" s="46"/>
      <c r="H125" s="46"/>
      <c r="I125" s="46"/>
      <c r="J125" s="46"/>
      <c r="K125" s="37"/>
      <c r="L125" s="37"/>
      <c r="M125" s="37"/>
      <c r="N125" s="37"/>
      <c r="O125" s="37"/>
      <c r="P125" s="37"/>
      <c r="Q125" s="37"/>
    </row>
    <row r="126" spans="1:17" x14ac:dyDescent="0.2">
      <c r="A126" s="48" t="s">
        <v>34</v>
      </c>
      <c r="B126" s="46"/>
      <c r="C126" s="46"/>
      <c r="D126" s="46"/>
      <c r="E126" s="46"/>
      <c r="F126" s="46"/>
      <c r="G126" s="46"/>
      <c r="H126" s="46"/>
      <c r="I126" s="46"/>
      <c r="J126" s="46"/>
      <c r="K126" s="36">
        <v>285589</v>
      </c>
      <c r="L126" s="37"/>
      <c r="M126" s="37"/>
      <c r="N126" s="37"/>
      <c r="O126" s="37"/>
      <c r="P126" s="37"/>
      <c r="Q126" s="37"/>
    </row>
    <row r="127" spans="1:17" x14ac:dyDescent="0.2">
      <c r="A127" s="48" t="s">
        <v>35</v>
      </c>
      <c r="B127" s="46"/>
      <c r="C127" s="46"/>
      <c r="D127" s="46"/>
      <c r="E127" s="46"/>
      <c r="F127" s="46"/>
      <c r="G127" s="46"/>
      <c r="H127" s="46"/>
      <c r="I127" s="46"/>
      <c r="J127" s="46"/>
      <c r="K127" s="36">
        <v>13515</v>
      </c>
      <c r="L127" s="37"/>
      <c r="M127" s="37"/>
      <c r="N127" s="37"/>
      <c r="O127" s="37"/>
      <c r="P127" s="37"/>
      <c r="Q127" s="37"/>
    </row>
    <row r="128" spans="1:17" x14ac:dyDescent="0.2">
      <c r="A128" s="48" t="s">
        <v>36</v>
      </c>
      <c r="B128" s="46"/>
      <c r="C128" s="46"/>
      <c r="D128" s="46"/>
      <c r="E128" s="46"/>
      <c r="F128" s="46"/>
      <c r="G128" s="46"/>
      <c r="H128" s="46"/>
      <c r="I128" s="46"/>
      <c r="J128" s="46"/>
      <c r="K128" s="36">
        <v>38262</v>
      </c>
      <c r="L128" s="37"/>
      <c r="M128" s="37"/>
      <c r="N128" s="37"/>
      <c r="O128" s="37"/>
      <c r="P128" s="37"/>
      <c r="Q128" s="37"/>
    </row>
    <row r="129" spans="1:17" x14ac:dyDescent="0.2">
      <c r="A129" s="48" t="s">
        <v>37</v>
      </c>
      <c r="B129" s="46"/>
      <c r="C129" s="46"/>
      <c r="D129" s="46"/>
      <c r="E129" s="46"/>
      <c r="F129" s="46"/>
      <c r="G129" s="46"/>
      <c r="H129" s="46"/>
      <c r="I129" s="46"/>
      <c r="J129" s="46"/>
      <c r="K129" s="36">
        <v>36429</v>
      </c>
      <c r="L129" s="37"/>
      <c r="M129" s="37"/>
      <c r="N129" s="37"/>
      <c r="O129" s="37"/>
      <c r="P129" s="37"/>
      <c r="Q129" s="37"/>
    </row>
    <row r="130" spans="1:17" x14ac:dyDescent="0.2">
      <c r="A130" s="48" t="s">
        <v>38</v>
      </c>
      <c r="B130" s="46"/>
      <c r="C130" s="46"/>
      <c r="D130" s="46"/>
      <c r="E130" s="46"/>
      <c r="F130" s="46"/>
      <c r="G130" s="46"/>
      <c r="H130" s="46"/>
      <c r="I130" s="46"/>
      <c r="J130" s="46"/>
      <c r="K130" s="36">
        <v>22603</v>
      </c>
      <c r="L130" s="37"/>
      <c r="M130" s="37"/>
      <c r="N130" s="37"/>
      <c r="O130" s="37"/>
      <c r="P130" s="37"/>
      <c r="Q130" s="37"/>
    </row>
    <row r="131" spans="1:17" x14ac:dyDescent="0.2">
      <c r="A131" s="45" t="s">
        <v>225</v>
      </c>
      <c r="B131" s="46"/>
      <c r="C131" s="46"/>
      <c r="D131" s="46"/>
      <c r="E131" s="46"/>
      <c r="F131" s="46"/>
      <c r="G131" s="46"/>
      <c r="H131" s="46"/>
      <c r="I131" s="46"/>
      <c r="J131" s="46"/>
      <c r="K131" s="38">
        <v>451754</v>
      </c>
      <c r="L131" s="37"/>
      <c r="M131" s="37"/>
      <c r="N131" s="37"/>
      <c r="O131" s="37"/>
      <c r="P131" s="38">
        <v>3418.01</v>
      </c>
      <c r="Q131" s="37"/>
    </row>
    <row r="132" spans="1:17" x14ac:dyDescent="0.2"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</row>
    <row r="133" spans="1:17" x14ac:dyDescent="0.2"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</row>
    <row r="134" spans="1:17" x14ac:dyDescent="0.2"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</row>
    <row r="135" spans="1:17" x14ac:dyDescent="0.2">
      <c r="A135" s="47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</row>
    <row r="136" spans="1:17" x14ac:dyDescent="0.2">
      <c r="A136" s="43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</row>
    <row r="137" spans="1:17" x14ac:dyDescent="0.2"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</row>
    <row r="138" spans="1:17" x14ac:dyDescent="0.2"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</row>
    <row r="139" spans="1:17" x14ac:dyDescent="0.2"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</row>
    <row r="140" spans="1:17" x14ac:dyDescent="0.2">
      <c r="A140" s="47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</row>
    <row r="141" spans="1:17" x14ac:dyDescent="0.2">
      <c r="A141" s="43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</row>
    <row r="142" spans="1:17" x14ac:dyDescent="0.2"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</row>
    <row r="143" spans="1:17" x14ac:dyDescent="0.2">
      <c r="A143" s="47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</row>
    <row r="144" spans="1:17" x14ac:dyDescent="0.2"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</row>
    <row r="145" spans="1:17" x14ac:dyDescent="0.2"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</row>
    <row r="146" spans="1:17" x14ac:dyDescent="0.2"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</row>
    <row r="147" spans="1:17" x14ac:dyDescent="0.2"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</row>
    <row r="148" spans="1:17" x14ac:dyDescent="0.2">
      <c r="A148" s="47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</row>
    <row r="149" spans="1:17" x14ac:dyDescent="0.2">
      <c r="A149" s="43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</row>
    <row r="150" spans="1:17" x14ac:dyDescent="0.2"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</row>
    <row r="151" spans="1:17" x14ac:dyDescent="0.2">
      <c r="A151" s="47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</row>
    <row r="152" spans="1:17" x14ac:dyDescent="0.2"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</row>
    <row r="153" spans="1:17" x14ac:dyDescent="0.2"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</row>
    <row r="154" spans="1:17" x14ac:dyDescent="0.2"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</row>
    <row r="155" spans="1:17" x14ac:dyDescent="0.2"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</row>
    <row r="156" spans="1:17" x14ac:dyDescent="0.2">
      <c r="A156" s="47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</row>
    <row r="157" spans="1:17" x14ac:dyDescent="0.2">
      <c r="A157" s="43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</row>
    <row r="158" spans="1:17" x14ac:dyDescent="0.2"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</row>
    <row r="159" spans="1:17" x14ac:dyDescent="0.2">
      <c r="A159" s="47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</row>
    <row r="160" spans="1:17" x14ac:dyDescent="0.2"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</row>
    <row r="161" spans="1:17" x14ac:dyDescent="0.2"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</row>
    <row r="162" spans="1:17" x14ac:dyDescent="0.2">
      <c r="A162" s="47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</row>
    <row r="163" spans="1:17" x14ac:dyDescent="0.2">
      <c r="A163" s="43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</row>
    <row r="164" spans="1:17" x14ac:dyDescent="0.2"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</row>
    <row r="165" spans="1:17" x14ac:dyDescent="0.2">
      <c r="A165" s="47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</row>
    <row r="166" spans="1:17" x14ac:dyDescent="0.2">
      <c r="A166" s="43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</row>
    <row r="167" spans="1:17" x14ac:dyDescent="0.2"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</row>
    <row r="168" spans="1:17" x14ac:dyDescent="0.2"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</row>
    <row r="169" spans="1:17" x14ac:dyDescent="0.2"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</row>
    <row r="170" spans="1:17" x14ac:dyDescent="0.2"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</row>
    <row r="171" spans="1:17" x14ac:dyDescent="0.2"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</row>
    <row r="172" spans="1:17" x14ac:dyDescent="0.2"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</row>
    <row r="173" spans="1:17" x14ac:dyDescent="0.2"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</row>
    <row r="174" spans="1:17" x14ac:dyDescent="0.2"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</row>
    <row r="175" spans="1:17" x14ac:dyDescent="0.2"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</row>
    <row r="176" spans="1:17" x14ac:dyDescent="0.2"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</row>
    <row r="177" spans="6:17" x14ac:dyDescent="0.2"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</row>
    <row r="178" spans="6:17" x14ac:dyDescent="0.2"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</row>
    <row r="179" spans="6:17" x14ac:dyDescent="0.2"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</row>
    <row r="180" spans="6:17" x14ac:dyDescent="0.2"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</row>
    <row r="181" spans="6:17" x14ac:dyDescent="0.2"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</row>
    <row r="182" spans="6:17" x14ac:dyDescent="0.2"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</row>
    <row r="183" spans="6:17" x14ac:dyDescent="0.2"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</row>
    <row r="184" spans="6:17" x14ac:dyDescent="0.2"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</row>
    <row r="185" spans="6:17" x14ac:dyDescent="0.2"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</row>
    <row r="186" spans="6:17" x14ac:dyDescent="0.2"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</row>
    <row r="187" spans="6:17" x14ac:dyDescent="0.2"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</row>
    <row r="188" spans="6:17" x14ac:dyDescent="0.2"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</row>
    <row r="189" spans="6:17" x14ac:dyDescent="0.2"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</row>
    <row r="190" spans="6:17" x14ac:dyDescent="0.2"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</row>
    <row r="191" spans="6:17" x14ac:dyDescent="0.2"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</row>
    <row r="192" spans="6:17" x14ac:dyDescent="0.2"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</row>
    <row r="193" spans="6:17" x14ac:dyDescent="0.2"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</row>
    <row r="194" spans="6:17" x14ac:dyDescent="0.2"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</row>
    <row r="195" spans="6:17" x14ac:dyDescent="0.2"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</row>
    <row r="196" spans="6:17" x14ac:dyDescent="0.2"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</row>
    <row r="197" spans="6:17" x14ac:dyDescent="0.2"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</row>
    <row r="198" spans="6:17" x14ac:dyDescent="0.2"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</row>
    <row r="199" spans="6:17" x14ac:dyDescent="0.2"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</row>
    <row r="200" spans="6:17" x14ac:dyDescent="0.2"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</row>
    <row r="201" spans="6:17" x14ac:dyDescent="0.2"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</row>
    <row r="202" spans="6:17" x14ac:dyDescent="0.2"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</row>
    <row r="203" spans="6:17" x14ac:dyDescent="0.2"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</row>
    <row r="204" spans="6:17" x14ac:dyDescent="0.2"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</row>
    <row r="205" spans="6:17" x14ac:dyDescent="0.2"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</row>
    <row r="206" spans="6:17" x14ac:dyDescent="0.2"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</row>
    <row r="207" spans="6:17" x14ac:dyDescent="0.2"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</row>
    <row r="208" spans="6:17" x14ac:dyDescent="0.2"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</row>
    <row r="209" spans="6:17" x14ac:dyDescent="0.2"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</row>
    <row r="210" spans="6:17" x14ac:dyDescent="0.2"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</row>
    <row r="211" spans="6:17" x14ac:dyDescent="0.2"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</row>
    <row r="212" spans="6:17" x14ac:dyDescent="0.2"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</row>
    <row r="213" spans="6:17" x14ac:dyDescent="0.2"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</row>
    <row r="214" spans="6:17" x14ac:dyDescent="0.2"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</row>
    <row r="215" spans="6:17" x14ac:dyDescent="0.2"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</row>
    <row r="216" spans="6:17" x14ac:dyDescent="0.2"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</row>
    <row r="217" spans="6:17" x14ac:dyDescent="0.2"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</row>
    <row r="218" spans="6:17" x14ac:dyDescent="0.2"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</row>
    <row r="219" spans="6:17" x14ac:dyDescent="0.2"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</row>
    <row r="220" spans="6:17" x14ac:dyDescent="0.2"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</row>
    <row r="221" spans="6:17" x14ac:dyDescent="0.2"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</row>
    <row r="222" spans="6:17" x14ac:dyDescent="0.2"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</row>
    <row r="223" spans="6:17" x14ac:dyDescent="0.2"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</row>
    <row r="224" spans="6:17" x14ac:dyDescent="0.2"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</row>
    <row r="225" spans="6:17" x14ac:dyDescent="0.2"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</row>
    <row r="226" spans="6:17" x14ac:dyDescent="0.2"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</row>
    <row r="227" spans="6:17" x14ac:dyDescent="0.2"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</row>
    <row r="228" spans="6:17" x14ac:dyDescent="0.2"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</row>
    <row r="229" spans="6:17" x14ac:dyDescent="0.2"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</row>
    <row r="230" spans="6:17" x14ac:dyDescent="0.2"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</row>
    <row r="231" spans="6:17" x14ac:dyDescent="0.2"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</row>
    <row r="232" spans="6:17" x14ac:dyDescent="0.2"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</row>
    <row r="233" spans="6:17" x14ac:dyDescent="0.2"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</row>
    <row r="234" spans="6:17" x14ac:dyDescent="0.2"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</row>
    <row r="235" spans="6:17" x14ac:dyDescent="0.2"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</row>
    <row r="236" spans="6:17" x14ac:dyDescent="0.2"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</row>
    <row r="237" spans="6:17" x14ac:dyDescent="0.2"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</row>
    <row r="238" spans="6:17" x14ac:dyDescent="0.2"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</row>
    <row r="239" spans="6:17" x14ac:dyDescent="0.2"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</row>
    <row r="240" spans="6:17" x14ac:dyDescent="0.2"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</row>
    <row r="241" spans="6:17" x14ac:dyDescent="0.2"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</row>
    <row r="242" spans="6:17" x14ac:dyDescent="0.2"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</row>
    <row r="243" spans="6:17" x14ac:dyDescent="0.2"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</row>
    <row r="244" spans="6:17" x14ac:dyDescent="0.2"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</row>
    <row r="245" spans="6:17" x14ac:dyDescent="0.2"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</row>
    <row r="246" spans="6:17" x14ac:dyDescent="0.2"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</row>
    <row r="247" spans="6:17" x14ac:dyDescent="0.2"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</row>
    <row r="248" spans="6:17" x14ac:dyDescent="0.2"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</row>
    <row r="249" spans="6:17" x14ac:dyDescent="0.2"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</row>
    <row r="250" spans="6:17" x14ac:dyDescent="0.2"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</row>
    <row r="251" spans="6:17" x14ac:dyDescent="0.2"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</row>
    <row r="252" spans="6:17" x14ac:dyDescent="0.2"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</row>
    <row r="253" spans="6:17" x14ac:dyDescent="0.2"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</row>
    <row r="254" spans="6:17" x14ac:dyDescent="0.2"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</row>
    <row r="255" spans="6:17" x14ac:dyDescent="0.2"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</row>
    <row r="256" spans="6:17" x14ac:dyDescent="0.2"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</row>
    <row r="257" spans="6:17" x14ac:dyDescent="0.2"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</row>
    <row r="258" spans="6:17" x14ac:dyDescent="0.2"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</row>
    <row r="259" spans="6:17" x14ac:dyDescent="0.2"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</row>
    <row r="260" spans="6:17" x14ac:dyDescent="0.2"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</row>
    <row r="261" spans="6:17" x14ac:dyDescent="0.2"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</row>
    <row r="262" spans="6:17" x14ac:dyDescent="0.2"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</row>
    <row r="263" spans="6:17" x14ac:dyDescent="0.2"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</row>
    <row r="264" spans="6:17" x14ac:dyDescent="0.2"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</row>
    <row r="265" spans="6:17" x14ac:dyDescent="0.2"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</row>
    <row r="266" spans="6:17" x14ac:dyDescent="0.2"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</row>
    <row r="267" spans="6:17" x14ac:dyDescent="0.2"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</row>
    <row r="268" spans="6:17" x14ac:dyDescent="0.2"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</row>
    <row r="269" spans="6:17" x14ac:dyDescent="0.2"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</row>
    <row r="270" spans="6:17" x14ac:dyDescent="0.2"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</row>
    <row r="271" spans="6:17" x14ac:dyDescent="0.2"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</row>
    <row r="272" spans="6:17" x14ac:dyDescent="0.2"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</row>
    <row r="273" spans="6:17" x14ac:dyDescent="0.2"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</row>
    <row r="274" spans="6:17" x14ac:dyDescent="0.2"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</row>
    <row r="275" spans="6:17" x14ac:dyDescent="0.2"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</row>
    <row r="276" spans="6:17" x14ac:dyDescent="0.2"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</row>
    <row r="277" spans="6:17" x14ac:dyDescent="0.2"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</row>
    <row r="278" spans="6:17" x14ac:dyDescent="0.2"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</row>
    <row r="279" spans="6:17" x14ac:dyDescent="0.2"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</row>
    <row r="280" spans="6:17" x14ac:dyDescent="0.2"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</row>
    <row r="281" spans="6:17" x14ac:dyDescent="0.2"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</row>
    <row r="282" spans="6:17" x14ac:dyDescent="0.2"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</row>
    <row r="283" spans="6:17" x14ac:dyDescent="0.2"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</row>
    <row r="284" spans="6:17" x14ac:dyDescent="0.2"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</row>
    <row r="285" spans="6:17" x14ac:dyDescent="0.2"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</row>
    <row r="286" spans="6:17" x14ac:dyDescent="0.2"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</row>
    <row r="287" spans="6:17" x14ac:dyDescent="0.2"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</row>
    <row r="288" spans="6:17" x14ac:dyDescent="0.2"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</row>
    <row r="289" spans="6:17" x14ac:dyDescent="0.2"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</row>
    <row r="290" spans="6:17" x14ac:dyDescent="0.2"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</row>
    <row r="291" spans="6:17" x14ac:dyDescent="0.2"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</row>
    <row r="292" spans="6:17" x14ac:dyDescent="0.2"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</row>
    <row r="293" spans="6:17" x14ac:dyDescent="0.2"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</row>
    <row r="294" spans="6:17" x14ac:dyDescent="0.2"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</row>
    <row r="295" spans="6:17" x14ac:dyDescent="0.2"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</row>
    <row r="296" spans="6:17" x14ac:dyDescent="0.2"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</row>
    <row r="297" spans="6:17" x14ac:dyDescent="0.2"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</row>
    <row r="298" spans="6:17" x14ac:dyDescent="0.2"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</row>
    <row r="299" spans="6:17" x14ac:dyDescent="0.2"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</row>
    <row r="300" spans="6:17" x14ac:dyDescent="0.2"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</row>
    <row r="301" spans="6:17" x14ac:dyDescent="0.2"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</row>
    <row r="302" spans="6:17" x14ac:dyDescent="0.2"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</row>
    <row r="303" spans="6:17" x14ac:dyDescent="0.2"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</row>
    <row r="304" spans="6:17" x14ac:dyDescent="0.2"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</row>
    <row r="305" spans="6:17" x14ac:dyDescent="0.2"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</row>
    <row r="306" spans="6:17" x14ac:dyDescent="0.2"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</row>
    <row r="307" spans="6:17" x14ac:dyDescent="0.2"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</row>
    <row r="308" spans="6:17" x14ac:dyDescent="0.2"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</row>
    <row r="309" spans="6:17" x14ac:dyDescent="0.2"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</row>
    <row r="310" spans="6:17" x14ac:dyDescent="0.2"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</row>
    <row r="311" spans="6:17" x14ac:dyDescent="0.2"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</row>
    <row r="312" spans="6:17" x14ac:dyDescent="0.2"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</row>
    <row r="313" spans="6:17" x14ac:dyDescent="0.2"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</row>
    <row r="314" spans="6:17" x14ac:dyDescent="0.2"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</row>
    <row r="315" spans="6:17" x14ac:dyDescent="0.2"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</row>
    <row r="316" spans="6:17" x14ac:dyDescent="0.2"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</row>
    <row r="317" spans="6:17" x14ac:dyDescent="0.2"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</row>
    <row r="318" spans="6:17" x14ac:dyDescent="0.2"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</row>
    <row r="319" spans="6:17" x14ac:dyDescent="0.2"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</row>
    <row r="320" spans="6:17" x14ac:dyDescent="0.2"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</row>
    <row r="321" spans="6:17" x14ac:dyDescent="0.2"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</row>
    <row r="322" spans="6:17" x14ac:dyDescent="0.2"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</row>
    <row r="323" spans="6:17" x14ac:dyDescent="0.2"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</row>
    <row r="324" spans="6:17" x14ac:dyDescent="0.2"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</row>
    <row r="325" spans="6:17" x14ac:dyDescent="0.2"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</row>
    <row r="326" spans="6:17" x14ac:dyDescent="0.2"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</row>
    <row r="327" spans="6:17" x14ac:dyDescent="0.2"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</row>
    <row r="328" spans="6:17" x14ac:dyDescent="0.2"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</row>
    <row r="329" spans="6:17" x14ac:dyDescent="0.2"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</row>
    <row r="330" spans="6:17" x14ac:dyDescent="0.2"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</row>
    <row r="331" spans="6:17" x14ac:dyDescent="0.2"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</row>
    <row r="332" spans="6:17" x14ac:dyDescent="0.2"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</row>
    <row r="333" spans="6:17" x14ac:dyDescent="0.2"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</row>
    <row r="334" spans="6:17" x14ac:dyDescent="0.2"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</row>
    <row r="335" spans="6:17" x14ac:dyDescent="0.2"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</row>
    <row r="336" spans="6:17" x14ac:dyDescent="0.2"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</row>
    <row r="337" spans="6:17" x14ac:dyDescent="0.2"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</row>
    <row r="338" spans="6:17" x14ac:dyDescent="0.2"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</row>
    <row r="339" spans="6:17" x14ac:dyDescent="0.2"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</row>
    <row r="340" spans="6:17" x14ac:dyDescent="0.2"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</row>
    <row r="341" spans="6:17" x14ac:dyDescent="0.2"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</row>
    <row r="342" spans="6:17" x14ac:dyDescent="0.2"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</row>
    <row r="343" spans="6:17" x14ac:dyDescent="0.2"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</row>
    <row r="344" spans="6:17" x14ac:dyDescent="0.2"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</row>
    <row r="345" spans="6:17" x14ac:dyDescent="0.2"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</row>
    <row r="346" spans="6:17" x14ac:dyDescent="0.2"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</row>
    <row r="347" spans="6:17" x14ac:dyDescent="0.2"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</row>
    <row r="348" spans="6:17" x14ac:dyDescent="0.2"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</row>
    <row r="349" spans="6:17" x14ac:dyDescent="0.2"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</row>
    <row r="350" spans="6:17" x14ac:dyDescent="0.2"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</row>
    <row r="351" spans="6:17" x14ac:dyDescent="0.2"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</row>
    <row r="352" spans="6:17" x14ac:dyDescent="0.2"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</row>
    <row r="353" spans="6:17" x14ac:dyDescent="0.2"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</row>
    <row r="354" spans="6:17" x14ac:dyDescent="0.2"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</row>
    <row r="355" spans="6:17" x14ac:dyDescent="0.2"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</row>
    <row r="356" spans="6:17" x14ac:dyDescent="0.2"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</row>
    <row r="357" spans="6:17" x14ac:dyDescent="0.2"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</row>
    <row r="358" spans="6:17" x14ac:dyDescent="0.2"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</row>
    <row r="359" spans="6:17" x14ac:dyDescent="0.2"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</row>
    <row r="360" spans="6:17" x14ac:dyDescent="0.2"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</row>
    <row r="361" spans="6:17" x14ac:dyDescent="0.2"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</row>
    <row r="362" spans="6:17" x14ac:dyDescent="0.2"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</row>
    <row r="363" spans="6:17" x14ac:dyDescent="0.2"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</row>
    <row r="364" spans="6:17" x14ac:dyDescent="0.2"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</row>
    <row r="365" spans="6:17" x14ac:dyDescent="0.2"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</row>
    <row r="366" spans="6:17" x14ac:dyDescent="0.2"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</row>
    <row r="367" spans="6:17" x14ac:dyDescent="0.2"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</row>
    <row r="368" spans="6:17" x14ac:dyDescent="0.2"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</row>
    <row r="369" spans="6:17" x14ac:dyDescent="0.2"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</row>
    <row r="370" spans="6:17" x14ac:dyDescent="0.2"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</row>
    <row r="371" spans="6:17" x14ac:dyDescent="0.2"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</row>
    <row r="372" spans="6:17" x14ac:dyDescent="0.2"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</row>
    <row r="373" spans="6:17" x14ac:dyDescent="0.2"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</row>
    <row r="374" spans="6:17" x14ac:dyDescent="0.2"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</row>
    <row r="375" spans="6:17" x14ac:dyDescent="0.2"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</row>
    <row r="376" spans="6:17" x14ac:dyDescent="0.2"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</row>
    <row r="377" spans="6:17" x14ac:dyDescent="0.2"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</row>
    <row r="378" spans="6:17" x14ac:dyDescent="0.2"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</row>
    <row r="379" spans="6:17" x14ac:dyDescent="0.2"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</row>
    <row r="380" spans="6:17" x14ac:dyDescent="0.2"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</row>
    <row r="381" spans="6:17" x14ac:dyDescent="0.2"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</row>
    <row r="382" spans="6:17" x14ac:dyDescent="0.2"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</row>
    <row r="383" spans="6:17" x14ac:dyDescent="0.2"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</row>
    <row r="384" spans="6:17" x14ac:dyDescent="0.2"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</row>
    <row r="385" spans="6:17" x14ac:dyDescent="0.2"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</row>
    <row r="386" spans="6:17" x14ac:dyDescent="0.2"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</row>
    <row r="387" spans="6:17" x14ac:dyDescent="0.2"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</row>
    <row r="388" spans="6:17" x14ac:dyDescent="0.2"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</row>
    <row r="389" spans="6:17" x14ac:dyDescent="0.2"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</row>
    <row r="390" spans="6:17" x14ac:dyDescent="0.2"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</row>
    <row r="391" spans="6:17" x14ac:dyDescent="0.2"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</row>
    <row r="392" spans="6:17" x14ac:dyDescent="0.2"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</row>
    <row r="393" spans="6:17" x14ac:dyDescent="0.2"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</row>
    <row r="394" spans="6:17" x14ac:dyDescent="0.2"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</row>
    <row r="395" spans="6:17" x14ac:dyDescent="0.2"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</row>
    <row r="396" spans="6:17" x14ac:dyDescent="0.2"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</row>
    <row r="397" spans="6:17" x14ac:dyDescent="0.2"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</row>
    <row r="398" spans="6:17" x14ac:dyDescent="0.2"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</row>
    <row r="399" spans="6:17" x14ac:dyDescent="0.2"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</row>
    <row r="400" spans="6:17" x14ac:dyDescent="0.2"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</row>
    <row r="401" spans="6:17" x14ac:dyDescent="0.2"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</row>
    <row r="402" spans="6:17" x14ac:dyDescent="0.2"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</row>
    <row r="403" spans="6:17" x14ac:dyDescent="0.2"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</row>
    <row r="404" spans="6:17" x14ac:dyDescent="0.2"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</row>
    <row r="405" spans="6:17" x14ac:dyDescent="0.2"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</row>
    <row r="406" spans="6:17" x14ac:dyDescent="0.2"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</row>
    <row r="407" spans="6:17" x14ac:dyDescent="0.2"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</row>
    <row r="408" spans="6:17" x14ac:dyDescent="0.2"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</row>
    <row r="409" spans="6:17" x14ac:dyDescent="0.2"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</row>
    <row r="410" spans="6:17" x14ac:dyDescent="0.2"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</row>
    <row r="411" spans="6:17" x14ac:dyDescent="0.2"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</row>
    <row r="412" spans="6:17" x14ac:dyDescent="0.2"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</row>
    <row r="413" spans="6:17" x14ac:dyDescent="0.2"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</row>
    <row r="414" spans="6:17" x14ac:dyDescent="0.2"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</row>
    <row r="415" spans="6:17" x14ac:dyDescent="0.2"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</row>
    <row r="416" spans="6:17" x14ac:dyDescent="0.2"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</row>
    <row r="417" spans="6:17" x14ac:dyDescent="0.2"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</row>
    <row r="418" spans="6:17" x14ac:dyDescent="0.2"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</row>
    <row r="419" spans="6:17" x14ac:dyDescent="0.2"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</row>
    <row r="420" spans="6:17" x14ac:dyDescent="0.2"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</row>
    <row r="421" spans="6:17" x14ac:dyDescent="0.2"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</row>
    <row r="422" spans="6:17" x14ac:dyDescent="0.2"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</row>
    <row r="423" spans="6:17" x14ac:dyDescent="0.2"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</row>
    <row r="424" spans="6:17" x14ac:dyDescent="0.2"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</row>
    <row r="425" spans="6:17" x14ac:dyDescent="0.2"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</row>
    <row r="426" spans="6:17" x14ac:dyDescent="0.2"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</row>
    <row r="427" spans="6:17" x14ac:dyDescent="0.2"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</row>
    <row r="428" spans="6:17" x14ac:dyDescent="0.2"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</row>
    <row r="429" spans="6:17" x14ac:dyDescent="0.2"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</row>
    <row r="430" spans="6:17" x14ac:dyDescent="0.2"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</row>
    <row r="431" spans="6:17" x14ac:dyDescent="0.2"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</row>
    <row r="432" spans="6:17" x14ac:dyDescent="0.2"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</row>
    <row r="433" spans="6:17" x14ac:dyDescent="0.2"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</row>
    <row r="434" spans="6:17" x14ac:dyDescent="0.2"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</row>
    <row r="435" spans="6:17" x14ac:dyDescent="0.2"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</row>
    <row r="436" spans="6:17" x14ac:dyDescent="0.2"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</row>
    <row r="437" spans="6:17" x14ac:dyDescent="0.2"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</row>
    <row r="438" spans="6:17" x14ac:dyDescent="0.2"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</row>
    <row r="439" spans="6:17" x14ac:dyDescent="0.2"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</row>
    <row r="440" spans="6:17" x14ac:dyDescent="0.2"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</row>
    <row r="441" spans="6:17" x14ac:dyDescent="0.2"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</row>
    <row r="442" spans="6:17" x14ac:dyDescent="0.2"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</row>
    <row r="443" spans="6:17" x14ac:dyDescent="0.2"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</row>
    <row r="444" spans="6:17" x14ac:dyDescent="0.2"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</row>
    <row r="445" spans="6:17" x14ac:dyDescent="0.2"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</row>
    <row r="446" spans="6:17" x14ac:dyDescent="0.2"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</row>
    <row r="447" spans="6:17" x14ac:dyDescent="0.2"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</row>
    <row r="448" spans="6:17" x14ac:dyDescent="0.2"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</row>
    <row r="449" spans="6:17" x14ac:dyDescent="0.2"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</row>
    <row r="450" spans="6:17" x14ac:dyDescent="0.2"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</row>
    <row r="451" spans="6:17" x14ac:dyDescent="0.2"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</row>
    <row r="452" spans="6:17" x14ac:dyDescent="0.2"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</row>
    <row r="453" spans="6:17" x14ac:dyDescent="0.2"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</row>
    <row r="454" spans="6:17" x14ac:dyDescent="0.2"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</row>
    <row r="455" spans="6:17" x14ac:dyDescent="0.2"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</row>
    <row r="456" spans="6:17" x14ac:dyDescent="0.2"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</row>
    <row r="457" spans="6:17" x14ac:dyDescent="0.2"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</row>
    <row r="458" spans="6:17" x14ac:dyDescent="0.2"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</row>
    <row r="459" spans="6:17" x14ac:dyDescent="0.2"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</row>
    <row r="460" spans="6:17" x14ac:dyDescent="0.2"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</row>
    <row r="461" spans="6:17" x14ac:dyDescent="0.2"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</row>
    <row r="462" spans="6:17" x14ac:dyDescent="0.2"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</row>
    <row r="463" spans="6:17" x14ac:dyDescent="0.2"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</row>
    <row r="464" spans="6:17" x14ac:dyDescent="0.2"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</row>
    <row r="465" spans="6:17" x14ac:dyDescent="0.2"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</row>
    <row r="466" spans="6:17" x14ac:dyDescent="0.2"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</row>
    <row r="467" spans="6:17" x14ac:dyDescent="0.2"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</row>
    <row r="468" spans="6:17" x14ac:dyDescent="0.2"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</row>
    <row r="469" spans="6:17" x14ac:dyDescent="0.2"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</row>
    <row r="470" spans="6:17" x14ac:dyDescent="0.2"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</row>
    <row r="471" spans="6:17" x14ac:dyDescent="0.2"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</row>
    <row r="472" spans="6:17" x14ac:dyDescent="0.2"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</row>
    <row r="473" spans="6:17" x14ac:dyDescent="0.2"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</row>
    <row r="474" spans="6:17" x14ac:dyDescent="0.2"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</row>
    <row r="475" spans="6:17" x14ac:dyDescent="0.2"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</row>
    <row r="476" spans="6:17" x14ac:dyDescent="0.2"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</row>
    <row r="477" spans="6:17" x14ac:dyDescent="0.2"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</row>
    <row r="478" spans="6:17" x14ac:dyDescent="0.2"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</row>
    <row r="479" spans="6:17" x14ac:dyDescent="0.2"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</row>
    <row r="480" spans="6:17" x14ac:dyDescent="0.2"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</row>
    <row r="481" spans="6:17" x14ac:dyDescent="0.2"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</row>
    <row r="482" spans="6:17" x14ac:dyDescent="0.2"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</row>
    <row r="483" spans="6:17" x14ac:dyDescent="0.2"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</row>
    <row r="484" spans="6:17" x14ac:dyDescent="0.2"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</row>
    <row r="485" spans="6:17" x14ac:dyDescent="0.2"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</row>
    <row r="486" spans="6:17" x14ac:dyDescent="0.2"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</row>
    <row r="487" spans="6:17" x14ac:dyDescent="0.2"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</row>
    <row r="488" spans="6:17" x14ac:dyDescent="0.2"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</row>
    <row r="489" spans="6:17" x14ac:dyDescent="0.2"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</row>
    <row r="490" spans="6:17" x14ac:dyDescent="0.2"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</row>
    <row r="491" spans="6:17" x14ac:dyDescent="0.2"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</row>
    <row r="492" spans="6:17" x14ac:dyDescent="0.2"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</row>
    <row r="493" spans="6:17" x14ac:dyDescent="0.2"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</row>
    <row r="494" spans="6:17" x14ac:dyDescent="0.2"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</row>
    <row r="495" spans="6:17" x14ac:dyDescent="0.2"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</row>
    <row r="496" spans="6:17" x14ac:dyDescent="0.2"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</row>
    <row r="497" spans="6:17" x14ac:dyDescent="0.2"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</row>
    <row r="498" spans="6:17" x14ac:dyDescent="0.2"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</row>
    <row r="499" spans="6:17" x14ac:dyDescent="0.2"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</row>
    <row r="500" spans="6:17" x14ac:dyDescent="0.2"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</row>
    <row r="501" spans="6:17" x14ac:dyDescent="0.2"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</row>
    <row r="502" spans="6:17" x14ac:dyDescent="0.2"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</row>
    <row r="503" spans="6:17" x14ac:dyDescent="0.2"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</row>
    <row r="504" spans="6:17" x14ac:dyDescent="0.2"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</row>
    <row r="505" spans="6:17" x14ac:dyDescent="0.2"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</row>
    <row r="506" spans="6:17" x14ac:dyDescent="0.2"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</row>
    <row r="507" spans="6:17" x14ac:dyDescent="0.2"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</row>
    <row r="508" spans="6:17" x14ac:dyDescent="0.2"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</row>
    <row r="509" spans="6:17" x14ac:dyDescent="0.2"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</row>
    <row r="510" spans="6:17" x14ac:dyDescent="0.2"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</row>
    <row r="511" spans="6:17" x14ac:dyDescent="0.2"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</row>
    <row r="512" spans="6:17" x14ac:dyDescent="0.2"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</row>
    <row r="513" spans="6:17" x14ac:dyDescent="0.2"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</row>
    <row r="514" spans="6:17" x14ac:dyDescent="0.2"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</row>
    <row r="515" spans="6:17" x14ac:dyDescent="0.2"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</row>
    <row r="516" spans="6:17" x14ac:dyDescent="0.2"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</row>
    <row r="517" spans="6:17" x14ac:dyDescent="0.2"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</row>
    <row r="518" spans="6:17" x14ac:dyDescent="0.2"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</row>
    <row r="519" spans="6:17" x14ac:dyDescent="0.2"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</row>
    <row r="520" spans="6:17" x14ac:dyDescent="0.2"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</row>
    <row r="521" spans="6:17" x14ac:dyDescent="0.2"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</row>
    <row r="522" spans="6:17" x14ac:dyDescent="0.2"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</row>
    <row r="523" spans="6:17" x14ac:dyDescent="0.2"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</row>
    <row r="524" spans="6:17" x14ac:dyDescent="0.2"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</row>
    <row r="525" spans="6:17" x14ac:dyDescent="0.2"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</row>
    <row r="526" spans="6:17" x14ac:dyDescent="0.2"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</row>
    <row r="527" spans="6:17" x14ac:dyDescent="0.2"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</row>
    <row r="528" spans="6:17" x14ac:dyDescent="0.2"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</row>
    <row r="529" spans="6:17" x14ac:dyDescent="0.2"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</row>
    <row r="530" spans="6:17" x14ac:dyDescent="0.2"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</row>
    <row r="531" spans="6:17" x14ac:dyDescent="0.2"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</row>
    <row r="532" spans="6:17" x14ac:dyDescent="0.2"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</row>
    <row r="533" spans="6:17" x14ac:dyDescent="0.2"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</row>
    <row r="534" spans="6:17" x14ac:dyDescent="0.2"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</row>
    <row r="535" spans="6:17" x14ac:dyDescent="0.2"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</row>
    <row r="536" spans="6:17" x14ac:dyDescent="0.2"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</row>
    <row r="537" spans="6:17" x14ac:dyDescent="0.2"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</row>
    <row r="538" spans="6:17" x14ac:dyDescent="0.2"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</row>
    <row r="539" spans="6:17" x14ac:dyDescent="0.2"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</row>
    <row r="540" spans="6:17" x14ac:dyDescent="0.2"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</row>
    <row r="541" spans="6:17" x14ac:dyDescent="0.2"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</row>
    <row r="542" spans="6:17" x14ac:dyDescent="0.2"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</row>
    <row r="543" spans="6:17" x14ac:dyDescent="0.2"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</row>
    <row r="544" spans="6:17" x14ac:dyDescent="0.2"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</row>
    <row r="545" spans="6:17" x14ac:dyDescent="0.2"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</row>
    <row r="546" spans="6:17" x14ac:dyDescent="0.2"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</row>
    <row r="547" spans="6:17" x14ac:dyDescent="0.2"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</row>
    <row r="548" spans="6:17" x14ac:dyDescent="0.2"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</row>
    <row r="549" spans="6:17" x14ac:dyDescent="0.2"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</row>
    <row r="550" spans="6:17" x14ac:dyDescent="0.2"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</row>
    <row r="551" spans="6:17" x14ac:dyDescent="0.2"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</row>
    <row r="552" spans="6:17" x14ac:dyDescent="0.2"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</row>
    <row r="553" spans="6:17" x14ac:dyDescent="0.2"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</row>
    <row r="554" spans="6:17" x14ac:dyDescent="0.2"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</row>
    <row r="555" spans="6:17" x14ac:dyDescent="0.2"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</row>
    <row r="556" spans="6:17" x14ac:dyDescent="0.2"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</row>
    <row r="557" spans="6:17" x14ac:dyDescent="0.2"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</row>
    <row r="558" spans="6:17" x14ac:dyDescent="0.2"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</row>
    <row r="559" spans="6:17" x14ac:dyDescent="0.2"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</row>
    <row r="560" spans="6:17" x14ac:dyDescent="0.2"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</row>
    <row r="561" spans="6:17" x14ac:dyDescent="0.2"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</row>
    <row r="562" spans="6:17" x14ac:dyDescent="0.2"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</row>
    <row r="563" spans="6:17" x14ac:dyDescent="0.2"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</row>
    <row r="564" spans="6:17" x14ac:dyDescent="0.2"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</row>
    <row r="565" spans="6:17" x14ac:dyDescent="0.2"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</row>
    <row r="566" spans="6:17" x14ac:dyDescent="0.2"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</row>
    <row r="567" spans="6:17" x14ac:dyDescent="0.2"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</row>
    <row r="568" spans="6:17" x14ac:dyDescent="0.2"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</row>
    <row r="569" spans="6:17" x14ac:dyDescent="0.2"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</row>
    <row r="570" spans="6:17" x14ac:dyDescent="0.2"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</row>
    <row r="571" spans="6:17" x14ac:dyDescent="0.2"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</row>
    <row r="572" spans="6:17" x14ac:dyDescent="0.2"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</row>
    <row r="573" spans="6:17" x14ac:dyDescent="0.2"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</row>
    <row r="574" spans="6:17" x14ac:dyDescent="0.2"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</row>
    <row r="575" spans="6:17" x14ac:dyDescent="0.2"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</row>
    <row r="576" spans="6:17" x14ac:dyDescent="0.2"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</row>
    <row r="577" spans="6:17" x14ac:dyDescent="0.2"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</row>
    <row r="578" spans="6:17" x14ac:dyDescent="0.2"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</row>
    <row r="579" spans="6:17" x14ac:dyDescent="0.2"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Q579" s="31"/>
    </row>
    <row r="580" spans="6:17" x14ac:dyDescent="0.2"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</row>
    <row r="581" spans="6:17" x14ac:dyDescent="0.2"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</row>
    <row r="582" spans="6:17" x14ac:dyDescent="0.2"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</row>
    <row r="583" spans="6:17" x14ac:dyDescent="0.2"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</row>
    <row r="584" spans="6:17" x14ac:dyDescent="0.2"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</row>
    <row r="585" spans="6:17" x14ac:dyDescent="0.2"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</row>
    <row r="586" spans="6:17" x14ac:dyDescent="0.2"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</row>
    <row r="587" spans="6:17" x14ac:dyDescent="0.2"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</row>
    <row r="588" spans="6:17" x14ac:dyDescent="0.2"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</row>
    <row r="589" spans="6:17" x14ac:dyDescent="0.2"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</row>
    <row r="590" spans="6:17" x14ac:dyDescent="0.2"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</row>
    <row r="591" spans="6:17" x14ac:dyDescent="0.2"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</row>
    <row r="592" spans="6:17" x14ac:dyDescent="0.2"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</row>
    <row r="593" spans="6:17" x14ac:dyDescent="0.2"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</row>
    <row r="594" spans="6:17" x14ac:dyDescent="0.2"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</row>
    <row r="595" spans="6:17" x14ac:dyDescent="0.2"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</row>
    <row r="596" spans="6:17" x14ac:dyDescent="0.2"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</row>
    <row r="597" spans="6:17" x14ac:dyDescent="0.2"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</row>
    <row r="598" spans="6:17" x14ac:dyDescent="0.2"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</row>
    <row r="599" spans="6:17" x14ac:dyDescent="0.2"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</row>
    <row r="600" spans="6:17" x14ac:dyDescent="0.2"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</row>
    <row r="601" spans="6:17" x14ac:dyDescent="0.2"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</row>
    <row r="602" spans="6:17" x14ac:dyDescent="0.2"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</row>
    <row r="603" spans="6:17" x14ac:dyDescent="0.2"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</row>
    <row r="604" spans="6:17" x14ac:dyDescent="0.2"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</row>
    <row r="605" spans="6:17" x14ac:dyDescent="0.2"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</row>
    <row r="606" spans="6:17" x14ac:dyDescent="0.2"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</row>
    <row r="607" spans="6:17" x14ac:dyDescent="0.2"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</row>
    <row r="608" spans="6:17" x14ac:dyDescent="0.2"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</row>
    <row r="609" spans="6:17" x14ac:dyDescent="0.2"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Q609" s="31"/>
    </row>
    <row r="610" spans="6:17" x14ac:dyDescent="0.2"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</row>
    <row r="611" spans="6:17" x14ac:dyDescent="0.2"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</row>
    <row r="612" spans="6:17" x14ac:dyDescent="0.2"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</row>
    <row r="613" spans="6:17" x14ac:dyDescent="0.2"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</row>
    <row r="614" spans="6:17" x14ac:dyDescent="0.2"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</row>
    <row r="615" spans="6:17" x14ac:dyDescent="0.2"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</row>
    <row r="616" spans="6:17" x14ac:dyDescent="0.2"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</row>
    <row r="617" spans="6:17" x14ac:dyDescent="0.2"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</row>
    <row r="618" spans="6:17" x14ac:dyDescent="0.2"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</row>
    <row r="619" spans="6:17" x14ac:dyDescent="0.2"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</row>
    <row r="620" spans="6:17" x14ac:dyDescent="0.2"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</row>
    <row r="621" spans="6:17" x14ac:dyDescent="0.2"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</row>
    <row r="622" spans="6:17" x14ac:dyDescent="0.2"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</row>
    <row r="623" spans="6:17" x14ac:dyDescent="0.2"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</row>
    <row r="624" spans="6:17" x14ac:dyDescent="0.2"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</row>
    <row r="625" spans="6:17" x14ac:dyDescent="0.2"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</row>
    <row r="626" spans="6:17" x14ac:dyDescent="0.2"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</row>
    <row r="627" spans="6:17" x14ac:dyDescent="0.2"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</row>
    <row r="628" spans="6:17" x14ac:dyDescent="0.2"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</row>
    <row r="629" spans="6:17" x14ac:dyDescent="0.2"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</row>
    <row r="630" spans="6:17" x14ac:dyDescent="0.2"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</row>
    <row r="631" spans="6:17" x14ac:dyDescent="0.2"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</row>
    <row r="632" spans="6:17" x14ac:dyDescent="0.2"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</row>
    <row r="633" spans="6:17" x14ac:dyDescent="0.2"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Q633" s="31"/>
    </row>
    <row r="634" spans="6:17" x14ac:dyDescent="0.2"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</row>
    <row r="635" spans="6:17" x14ac:dyDescent="0.2"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</row>
    <row r="636" spans="6:17" x14ac:dyDescent="0.2"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</row>
    <row r="637" spans="6:17" x14ac:dyDescent="0.2"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</row>
    <row r="638" spans="6:17" x14ac:dyDescent="0.2"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</row>
    <row r="639" spans="6:17" x14ac:dyDescent="0.2"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Q639" s="31"/>
    </row>
    <row r="640" spans="6:17" x14ac:dyDescent="0.2"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</row>
    <row r="641" spans="6:17" x14ac:dyDescent="0.2"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</row>
    <row r="642" spans="6:17" x14ac:dyDescent="0.2"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</row>
    <row r="643" spans="6:17" x14ac:dyDescent="0.2"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</row>
    <row r="644" spans="6:17" x14ac:dyDescent="0.2"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</row>
    <row r="645" spans="6:17" x14ac:dyDescent="0.2"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</row>
    <row r="646" spans="6:17" x14ac:dyDescent="0.2"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</row>
    <row r="647" spans="6:17" x14ac:dyDescent="0.2"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</row>
    <row r="648" spans="6:17" x14ac:dyDescent="0.2"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Q648" s="31"/>
    </row>
    <row r="649" spans="6:17" x14ac:dyDescent="0.2"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  <c r="Q649" s="31"/>
    </row>
    <row r="650" spans="6:17" x14ac:dyDescent="0.2"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Q650" s="31"/>
    </row>
    <row r="651" spans="6:17" x14ac:dyDescent="0.2"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  <c r="Q651" s="31"/>
    </row>
    <row r="652" spans="6:17" x14ac:dyDescent="0.2"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  <c r="Q652" s="31"/>
    </row>
    <row r="653" spans="6:17" x14ac:dyDescent="0.2"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  <c r="Q653" s="31"/>
    </row>
    <row r="654" spans="6:17" x14ac:dyDescent="0.2"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  <c r="Q654" s="31"/>
    </row>
    <row r="655" spans="6:17" x14ac:dyDescent="0.2"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</row>
    <row r="656" spans="6:17" x14ac:dyDescent="0.2"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</row>
    <row r="657" spans="6:17" x14ac:dyDescent="0.2"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</row>
    <row r="658" spans="6:17" x14ac:dyDescent="0.2"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</row>
    <row r="659" spans="6:17" x14ac:dyDescent="0.2"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Q659" s="31"/>
    </row>
    <row r="660" spans="6:17" x14ac:dyDescent="0.2"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</row>
    <row r="661" spans="6:17" x14ac:dyDescent="0.2"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  <c r="Q661" s="31"/>
    </row>
    <row r="662" spans="6:17" x14ac:dyDescent="0.2"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Q662" s="31"/>
    </row>
    <row r="663" spans="6:17" x14ac:dyDescent="0.2"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  <c r="Q663" s="31"/>
    </row>
    <row r="664" spans="6:17" x14ac:dyDescent="0.2"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  <c r="Q664" s="31"/>
    </row>
    <row r="665" spans="6:17" x14ac:dyDescent="0.2"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</row>
    <row r="666" spans="6:17" x14ac:dyDescent="0.2"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</row>
    <row r="667" spans="6:17" x14ac:dyDescent="0.2"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</row>
    <row r="668" spans="6:17" x14ac:dyDescent="0.2"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</row>
    <row r="669" spans="6:17" x14ac:dyDescent="0.2"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</row>
    <row r="670" spans="6:17" x14ac:dyDescent="0.2"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</row>
    <row r="671" spans="6:17" x14ac:dyDescent="0.2"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</row>
    <row r="672" spans="6:17" x14ac:dyDescent="0.2"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</row>
    <row r="673" spans="6:17" x14ac:dyDescent="0.2"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</row>
    <row r="674" spans="6:17" x14ac:dyDescent="0.2"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Q674" s="31"/>
    </row>
    <row r="675" spans="6:17" x14ac:dyDescent="0.2"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  <c r="Q675" s="31"/>
    </row>
    <row r="676" spans="6:17" x14ac:dyDescent="0.2"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Q676" s="31"/>
    </row>
    <row r="677" spans="6:17" x14ac:dyDescent="0.2">
      <c r="F677" s="31"/>
      <c r="G677" s="31"/>
      <c r="H677" s="31"/>
      <c r="I677" s="31"/>
      <c r="J677" s="31"/>
      <c r="K677" s="31"/>
      <c r="L677" s="31"/>
      <c r="M677" s="31"/>
      <c r="N677" s="31"/>
      <c r="O677" s="31"/>
      <c r="P677" s="31"/>
      <c r="Q677" s="31"/>
    </row>
    <row r="678" spans="6:17" x14ac:dyDescent="0.2"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</row>
    <row r="679" spans="6:17" x14ac:dyDescent="0.2"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</row>
    <row r="680" spans="6:17" x14ac:dyDescent="0.2"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</row>
    <row r="681" spans="6:17" x14ac:dyDescent="0.2"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</row>
    <row r="682" spans="6:17" x14ac:dyDescent="0.2"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</row>
    <row r="683" spans="6:17" x14ac:dyDescent="0.2"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</row>
    <row r="684" spans="6:17" x14ac:dyDescent="0.2"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</row>
    <row r="685" spans="6:17" x14ac:dyDescent="0.2"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</row>
    <row r="686" spans="6:17" x14ac:dyDescent="0.2"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</row>
    <row r="687" spans="6:17" x14ac:dyDescent="0.2"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</row>
    <row r="688" spans="6:17" x14ac:dyDescent="0.2"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</row>
    <row r="689" spans="6:17" x14ac:dyDescent="0.2">
      <c r="F689" s="31"/>
      <c r="G689" s="31"/>
      <c r="H689" s="31"/>
      <c r="I689" s="31"/>
      <c r="J689" s="31"/>
      <c r="K689" s="31"/>
      <c r="L689" s="31"/>
      <c r="M689" s="31"/>
      <c r="N689" s="31"/>
      <c r="O689" s="31"/>
      <c r="P689" s="31"/>
      <c r="Q689" s="31"/>
    </row>
    <row r="690" spans="6:17" x14ac:dyDescent="0.2">
      <c r="F690" s="31"/>
      <c r="G690" s="31"/>
      <c r="H690" s="31"/>
      <c r="I690" s="31"/>
      <c r="J690" s="31"/>
      <c r="K690" s="31"/>
      <c r="L690" s="31"/>
      <c r="M690" s="31"/>
      <c r="N690" s="31"/>
      <c r="O690" s="31"/>
      <c r="P690" s="31"/>
      <c r="Q690" s="31"/>
    </row>
    <row r="691" spans="6:17" x14ac:dyDescent="0.2"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</row>
    <row r="692" spans="6:17" x14ac:dyDescent="0.2"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</row>
    <row r="693" spans="6:17" x14ac:dyDescent="0.2"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</row>
    <row r="694" spans="6:17" x14ac:dyDescent="0.2"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  <c r="Q694" s="31"/>
    </row>
    <row r="695" spans="6:17" x14ac:dyDescent="0.2"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  <c r="Q695" s="31"/>
    </row>
    <row r="696" spans="6:17" x14ac:dyDescent="0.2"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Q696" s="31"/>
    </row>
    <row r="697" spans="6:17" x14ac:dyDescent="0.2"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  <c r="Q697" s="31"/>
    </row>
    <row r="698" spans="6:17" x14ac:dyDescent="0.2"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</row>
    <row r="699" spans="6:17" x14ac:dyDescent="0.2">
      <c r="F699" s="31"/>
      <c r="G699" s="31"/>
      <c r="H699" s="31"/>
      <c r="I699" s="31"/>
      <c r="J699" s="31"/>
      <c r="K699" s="31"/>
      <c r="L699" s="31"/>
      <c r="M699" s="31"/>
      <c r="N699" s="31"/>
      <c r="O699" s="31"/>
      <c r="P699" s="31"/>
      <c r="Q699" s="31"/>
    </row>
    <row r="700" spans="6:17" x14ac:dyDescent="0.2"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Q700" s="31"/>
    </row>
    <row r="701" spans="6:17" x14ac:dyDescent="0.2"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</row>
    <row r="702" spans="6:17" x14ac:dyDescent="0.2"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</row>
    <row r="703" spans="6:17" x14ac:dyDescent="0.2"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</row>
    <row r="704" spans="6:17" x14ac:dyDescent="0.2"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</row>
    <row r="705" spans="6:17" x14ac:dyDescent="0.2"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</row>
    <row r="706" spans="6:17" x14ac:dyDescent="0.2"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</row>
    <row r="707" spans="6:17" x14ac:dyDescent="0.2"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  <c r="Q707" s="31"/>
    </row>
    <row r="708" spans="6:17" x14ac:dyDescent="0.2"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Q708" s="31"/>
    </row>
    <row r="709" spans="6:17" x14ac:dyDescent="0.2"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  <c r="Q709" s="31"/>
    </row>
    <row r="710" spans="6:17" x14ac:dyDescent="0.2"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</row>
    <row r="711" spans="6:17" x14ac:dyDescent="0.2"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</row>
    <row r="712" spans="6:17" x14ac:dyDescent="0.2"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</row>
    <row r="713" spans="6:17" x14ac:dyDescent="0.2">
      <c r="F713" s="31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Q713" s="31"/>
    </row>
    <row r="714" spans="6:17" x14ac:dyDescent="0.2"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</row>
    <row r="715" spans="6:17" x14ac:dyDescent="0.2"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</row>
    <row r="716" spans="6:17" x14ac:dyDescent="0.2"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</row>
    <row r="717" spans="6:17" x14ac:dyDescent="0.2"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</row>
    <row r="718" spans="6:17" x14ac:dyDescent="0.2"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</row>
    <row r="719" spans="6:17" x14ac:dyDescent="0.2">
      <c r="F719" s="31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Q719" s="31"/>
    </row>
    <row r="720" spans="6:17" x14ac:dyDescent="0.2"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</row>
    <row r="721" spans="6:17" x14ac:dyDescent="0.2"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Q721" s="31"/>
    </row>
    <row r="722" spans="6:17" x14ac:dyDescent="0.2"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</row>
    <row r="723" spans="6:17" x14ac:dyDescent="0.2"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Q723" s="31"/>
    </row>
    <row r="724" spans="6:17" x14ac:dyDescent="0.2"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</row>
    <row r="725" spans="6:17" x14ac:dyDescent="0.2"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</row>
    <row r="726" spans="6:17" x14ac:dyDescent="0.2"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</row>
    <row r="727" spans="6:17" x14ac:dyDescent="0.2">
      <c r="F727" s="31"/>
      <c r="G727" s="31"/>
      <c r="H727" s="31"/>
      <c r="I727" s="31"/>
      <c r="J727" s="31"/>
      <c r="K727" s="31"/>
      <c r="L727" s="31"/>
      <c r="M727" s="31"/>
      <c r="N727" s="31"/>
      <c r="O727" s="31"/>
      <c r="P727" s="31"/>
      <c r="Q727" s="31"/>
    </row>
    <row r="728" spans="6:17" x14ac:dyDescent="0.2"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/>
    </row>
    <row r="729" spans="6:17" x14ac:dyDescent="0.2">
      <c r="F729" s="31"/>
      <c r="G729" s="31"/>
      <c r="H729" s="31"/>
      <c r="I729" s="31"/>
      <c r="J729" s="31"/>
      <c r="K729" s="31"/>
      <c r="L729" s="31"/>
      <c r="M729" s="31"/>
      <c r="N729" s="31"/>
      <c r="O729" s="31"/>
      <c r="P729" s="31"/>
      <c r="Q729" s="31"/>
    </row>
    <row r="730" spans="6:17" x14ac:dyDescent="0.2">
      <c r="F730" s="31"/>
      <c r="G730" s="31"/>
      <c r="H730" s="31"/>
      <c r="I730" s="31"/>
      <c r="J730" s="31"/>
      <c r="K730" s="31"/>
      <c r="L730" s="31"/>
      <c r="M730" s="31"/>
      <c r="N730" s="31"/>
      <c r="O730" s="31"/>
      <c r="P730" s="31"/>
      <c r="Q730" s="31"/>
    </row>
    <row r="731" spans="6:17" x14ac:dyDescent="0.2">
      <c r="F731" s="31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Q731" s="31"/>
    </row>
    <row r="732" spans="6:17" x14ac:dyDescent="0.2"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</row>
    <row r="733" spans="6:17" x14ac:dyDescent="0.2">
      <c r="F733" s="31"/>
      <c r="G733" s="31"/>
      <c r="H733" s="31"/>
      <c r="I733" s="31"/>
      <c r="J733" s="31"/>
      <c r="K733" s="31"/>
      <c r="L733" s="31"/>
      <c r="M733" s="31"/>
      <c r="N733" s="31"/>
      <c r="O733" s="31"/>
      <c r="P733" s="31"/>
      <c r="Q733" s="31"/>
    </row>
    <row r="734" spans="6:17" x14ac:dyDescent="0.2"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</row>
    <row r="735" spans="6:17" x14ac:dyDescent="0.2"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</row>
    <row r="736" spans="6:17" x14ac:dyDescent="0.2"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</row>
    <row r="737" spans="6:17" x14ac:dyDescent="0.2">
      <c r="F737" s="31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Q737" s="31"/>
    </row>
    <row r="738" spans="6:17" x14ac:dyDescent="0.2"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Q738" s="31"/>
    </row>
    <row r="739" spans="6:17" x14ac:dyDescent="0.2">
      <c r="F739" s="31"/>
      <c r="G739" s="31"/>
      <c r="H739" s="31"/>
      <c r="I739" s="31"/>
      <c r="J739" s="31"/>
      <c r="K739" s="31"/>
      <c r="L739" s="31"/>
      <c r="M739" s="31"/>
      <c r="N739" s="31"/>
      <c r="O739" s="31"/>
      <c r="P739" s="31"/>
      <c r="Q739" s="31"/>
    </row>
    <row r="740" spans="6:17" x14ac:dyDescent="0.2"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Q740" s="31"/>
    </row>
    <row r="741" spans="6:17" x14ac:dyDescent="0.2">
      <c r="F741" s="31"/>
      <c r="G741" s="31"/>
      <c r="H741" s="31"/>
      <c r="I741" s="31"/>
      <c r="J741" s="31"/>
      <c r="K741" s="31"/>
      <c r="L741" s="31"/>
      <c r="M741" s="31"/>
      <c r="N741" s="31"/>
      <c r="O741" s="31"/>
      <c r="P741" s="31"/>
      <c r="Q741" s="31"/>
    </row>
    <row r="742" spans="6:17" x14ac:dyDescent="0.2">
      <c r="F742" s="31"/>
      <c r="G742" s="31"/>
      <c r="H742" s="31"/>
      <c r="I742" s="31"/>
      <c r="J742" s="31"/>
      <c r="K742" s="31"/>
      <c r="L742" s="31"/>
      <c r="M742" s="31"/>
      <c r="N742" s="31"/>
      <c r="O742" s="31"/>
      <c r="P742" s="31"/>
      <c r="Q742" s="31"/>
    </row>
    <row r="743" spans="6:17" x14ac:dyDescent="0.2">
      <c r="F743" s="31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Q743" s="31"/>
    </row>
    <row r="744" spans="6:17" x14ac:dyDescent="0.2"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</row>
    <row r="745" spans="6:17" x14ac:dyDescent="0.2"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</row>
    <row r="746" spans="6:17" x14ac:dyDescent="0.2"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</row>
    <row r="747" spans="6:17" x14ac:dyDescent="0.2"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Q747" s="31"/>
    </row>
    <row r="748" spans="6:17" x14ac:dyDescent="0.2"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Q748" s="31"/>
    </row>
    <row r="749" spans="6:17" x14ac:dyDescent="0.2"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</row>
    <row r="750" spans="6:17" x14ac:dyDescent="0.2"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</row>
    <row r="751" spans="6:17" x14ac:dyDescent="0.2">
      <c r="F751" s="31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Q751" s="31"/>
    </row>
    <row r="752" spans="6:17" x14ac:dyDescent="0.2"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</row>
    <row r="753" spans="6:17" x14ac:dyDescent="0.2"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Q753" s="31"/>
    </row>
    <row r="754" spans="6:17" x14ac:dyDescent="0.2"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</row>
    <row r="755" spans="6:17" x14ac:dyDescent="0.2"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</row>
    <row r="756" spans="6:17" x14ac:dyDescent="0.2"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</row>
    <row r="757" spans="6:17" x14ac:dyDescent="0.2"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31"/>
      <c r="Q757" s="31"/>
    </row>
    <row r="758" spans="6:17" x14ac:dyDescent="0.2"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</row>
    <row r="759" spans="6:17" x14ac:dyDescent="0.2"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Q759" s="31"/>
    </row>
    <row r="760" spans="6:17" x14ac:dyDescent="0.2"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</row>
    <row r="761" spans="6:17" x14ac:dyDescent="0.2"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Q761" s="31"/>
    </row>
    <row r="762" spans="6:17" x14ac:dyDescent="0.2"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</row>
    <row r="763" spans="6:17" x14ac:dyDescent="0.2"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</row>
    <row r="764" spans="6:17" x14ac:dyDescent="0.2"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</row>
    <row r="765" spans="6:17" x14ac:dyDescent="0.2"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</row>
    <row r="766" spans="6:17" x14ac:dyDescent="0.2"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</row>
    <row r="767" spans="6:17" x14ac:dyDescent="0.2">
      <c r="F767" s="31"/>
      <c r="G767" s="31"/>
      <c r="H767" s="31"/>
      <c r="I767" s="31"/>
      <c r="J767" s="31"/>
      <c r="K767" s="31"/>
      <c r="L767" s="31"/>
      <c r="M767" s="31"/>
      <c r="N767" s="31"/>
      <c r="O767" s="31"/>
      <c r="P767" s="31"/>
      <c r="Q767" s="31"/>
    </row>
    <row r="768" spans="6:17" x14ac:dyDescent="0.2"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</row>
    <row r="769" spans="6:17" x14ac:dyDescent="0.2"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</row>
    <row r="770" spans="6:17" x14ac:dyDescent="0.2">
      <c r="F770" s="31"/>
      <c r="G770" s="31"/>
      <c r="H770" s="31"/>
      <c r="I770" s="31"/>
      <c r="J770" s="31"/>
      <c r="K770" s="31"/>
      <c r="L770" s="31"/>
      <c r="M770" s="31"/>
      <c r="N770" s="31"/>
      <c r="O770" s="31"/>
      <c r="P770" s="31"/>
      <c r="Q770" s="31"/>
    </row>
    <row r="771" spans="6:17" x14ac:dyDescent="0.2"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/>
    </row>
    <row r="772" spans="6:17" x14ac:dyDescent="0.2"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Q772" s="31"/>
    </row>
    <row r="773" spans="6:17" x14ac:dyDescent="0.2">
      <c r="F773" s="31"/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/>
    </row>
    <row r="774" spans="6:17" x14ac:dyDescent="0.2"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</row>
    <row r="775" spans="6:17" x14ac:dyDescent="0.2"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</row>
    <row r="776" spans="6:17" x14ac:dyDescent="0.2"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</row>
    <row r="777" spans="6:17" x14ac:dyDescent="0.2"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31"/>
      <c r="Q777" s="31"/>
    </row>
    <row r="778" spans="6:17" x14ac:dyDescent="0.2">
      <c r="F778" s="31"/>
      <c r="G778" s="31"/>
      <c r="H778" s="31"/>
      <c r="I778" s="31"/>
      <c r="J778" s="31"/>
      <c r="K778" s="31"/>
      <c r="L778" s="31"/>
      <c r="M778" s="31"/>
      <c r="N778" s="31"/>
      <c r="O778" s="31"/>
      <c r="P778" s="31"/>
      <c r="Q778" s="31"/>
    </row>
    <row r="779" spans="6:17" x14ac:dyDescent="0.2">
      <c r="F779" s="31"/>
      <c r="G779" s="31"/>
      <c r="H779" s="31"/>
      <c r="I779" s="31"/>
      <c r="J779" s="31"/>
      <c r="K779" s="31"/>
      <c r="L779" s="31"/>
      <c r="M779" s="31"/>
      <c r="N779" s="31"/>
      <c r="O779" s="31"/>
      <c r="P779" s="31"/>
      <c r="Q779" s="31"/>
    </row>
    <row r="780" spans="6:17" x14ac:dyDescent="0.2"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</row>
    <row r="781" spans="6:17" x14ac:dyDescent="0.2">
      <c r="F781" s="31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</row>
    <row r="782" spans="6:17" x14ac:dyDescent="0.2"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Q782" s="31"/>
    </row>
    <row r="783" spans="6:17" x14ac:dyDescent="0.2">
      <c r="F783" s="31"/>
      <c r="G783" s="31"/>
      <c r="H783" s="31"/>
      <c r="I783" s="31"/>
      <c r="J783" s="31"/>
      <c r="K783" s="31"/>
      <c r="L783" s="31"/>
      <c r="M783" s="31"/>
      <c r="N783" s="31"/>
      <c r="O783" s="31"/>
      <c r="P783" s="31"/>
      <c r="Q783" s="31"/>
    </row>
    <row r="784" spans="6:17" x14ac:dyDescent="0.2"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</row>
    <row r="785" spans="6:17" x14ac:dyDescent="0.2"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</row>
    <row r="786" spans="6:17" x14ac:dyDescent="0.2"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</row>
    <row r="787" spans="6:17" x14ac:dyDescent="0.2">
      <c r="F787" s="31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Q787" s="31"/>
    </row>
    <row r="788" spans="6:17" x14ac:dyDescent="0.2"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</row>
    <row r="789" spans="6:17" x14ac:dyDescent="0.2"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</row>
    <row r="790" spans="6:17" x14ac:dyDescent="0.2"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Q790" s="31"/>
    </row>
    <row r="791" spans="6:17" x14ac:dyDescent="0.2"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31"/>
      <c r="Q791" s="31"/>
    </row>
    <row r="792" spans="6:17" x14ac:dyDescent="0.2"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Q792" s="31"/>
    </row>
    <row r="793" spans="6:17" x14ac:dyDescent="0.2"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</row>
    <row r="794" spans="6:17" x14ac:dyDescent="0.2"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</row>
    <row r="795" spans="6:17" x14ac:dyDescent="0.2"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</row>
    <row r="796" spans="6:17" x14ac:dyDescent="0.2"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</row>
    <row r="797" spans="6:17" x14ac:dyDescent="0.2"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Q797" s="31"/>
    </row>
    <row r="798" spans="6:17" x14ac:dyDescent="0.2"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</row>
    <row r="799" spans="6:17" x14ac:dyDescent="0.2"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</row>
    <row r="800" spans="6:17" x14ac:dyDescent="0.2"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</row>
    <row r="801" spans="6:17" x14ac:dyDescent="0.2"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Q801" s="31"/>
    </row>
    <row r="802" spans="6:17" x14ac:dyDescent="0.2"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Q802" s="31"/>
    </row>
    <row r="803" spans="6:17" x14ac:dyDescent="0.2">
      <c r="F803" s="31"/>
      <c r="G803" s="31"/>
      <c r="H803" s="31"/>
      <c r="I803" s="31"/>
      <c r="J803" s="31"/>
      <c r="K803" s="31"/>
      <c r="L803" s="31"/>
      <c r="M803" s="31"/>
      <c r="N803" s="31"/>
      <c r="O803" s="31"/>
      <c r="P803" s="31"/>
      <c r="Q803" s="31"/>
    </row>
    <row r="804" spans="6:17" x14ac:dyDescent="0.2"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</row>
    <row r="805" spans="6:17" x14ac:dyDescent="0.2"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</row>
    <row r="806" spans="6:17" x14ac:dyDescent="0.2"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</row>
    <row r="807" spans="6:17" x14ac:dyDescent="0.2"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Q807" s="31"/>
    </row>
    <row r="808" spans="6:17" x14ac:dyDescent="0.2"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Q808" s="31"/>
    </row>
    <row r="809" spans="6:17" x14ac:dyDescent="0.2">
      <c r="F809" s="31"/>
      <c r="G809" s="31"/>
      <c r="H809" s="31"/>
      <c r="I809" s="31"/>
      <c r="J809" s="31"/>
      <c r="K809" s="31"/>
      <c r="L809" s="31"/>
      <c r="M809" s="31"/>
      <c r="N809" s="31"/>
      <c r="O809" s="31"/>
      <c r="P809" s="31"/>
      <c r="Q809" s="31"/>
    </row>
    <row r="810" spans="6:17" x14ac:dyDescent="0.2"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</row>
    <row r="811" spans="6:17" x14ac:dyDescent="0.2"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</row>
    <row r="812" spans="6:17" x14ac:dyDescent="0.2"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Q812" s="31"/>
    </row>
    <row r="813" spans="6:17" x14ac:dyDescent="0.2">
      <c r="F813" s="31"/>
      <c r="G813" s="31"/>
      <c r="H813" s="31"/>
      <c r="I813" s="31"/>
      <c r="J813" s="31"/>
      <c r="K813" s="31"/>
      <c r="L813" s="31"/>
      <c r="M813" s="31"/>
      <c r="N813" s="31"/>
      <c r="O813" s="31"/>
      <c r="P813" s="31"/>
      <c r="Q813" s="31"/>
    </row>
    <row r="814" spans="6:17" x14ac:dyDescent="0.2"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</row>
    <row r="815" spans="6:17" x14ac:dyDescent="0.2"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</row>
    <row r="816" spans="6:17" x14ac:dyDescent="0.2"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</row>
    <row r="817" spans="6:17" x14ac:dyDescent="0.2"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</row>
    <row r="818" spans="6:17" x14ac:dyDescent="0.2"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</row>
    <row r="819" spans="6:17" x14ac:dyDescent="0.2"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</row>
    <row r="820" spans="6:17" x14ac:dyDescent="0.2">
      <c r="F820" s="31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Q820" s="31"/>
    </row>
    <row r="821" spans="6:17" x14ac:dyDescent="0.2">
      <c r="F821" s="31"/>
      <c r="G821" s="31"/>
      <c r="H821" s="31"/>
      <c r="I821" s="31"/>
      <c r="J821" s="31"/>
      <c r="K821" s="31"/>
      <c r="L821" s="31"/>
      <c r="M821" s="31"/>
      <c r="N821" s="31"/>
      <c r="O821" s="31"/>
      <c r="P821" s="31"/>
      <c r="Q821" s="31"/>
    </row>
    <row r="822" spans="6:17" x14ac:dyDescent="0.2"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Q822" s="31"/>
    </row>
    <row r="823" spans="6:17" x14ac:dyDescent="0.2">
      <c r="F823" s="31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Q823" s="31"/>
    </row>
    <row r="824" spans="6:17" x14ac:dyDescent="0.2"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</row>
    <row r="825" spans="6:17" x14ac:dyDescent="0.2"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</row>
    <row r="826" spans="6:17" x14ac:dyDescent="0.2"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</row>
    <row r="827" spans="6:17" x14ac:dyDescent="0.2">
      <c r="F827" s="31"/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Q827" s="31"/>
    </row>
    <row r="828" spans="6:17" x14ac:dyDescent="0.2"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</row>
    <row r="829" spans="6:17" x14ac:dyDescent="0.2"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</row>
    <row r="830" spans="6:17" x14ac:dyDescent="0.2"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</row>
    <row r="831" spans="6:17" x14ac:dyDescent="0.2">
      <c r="F831" s="31"/>
      <c r="G831" s="31"/>
      <c r="H831" s="31"/>
      <c r="I831" s="31"/>
      <c r="J831" s="31"/>
      <c r="K831" s="31"/>
      <c r="L831" s="31"/>
      <c r="M831" s="31"/>
      <c r="N831" s="31"/>
      <c r="O831" s="31"/>
      <c r="P831" s="31"/>
      <c r="Q831" s="31"/>
    </row>
    <row r="832" spans="6:17" x14ac:dyDescent="0.2"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</row>
    <row r="833" spans="6:17" x14ac:dyDescent="0.2"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</row>
    <row r="834" spans="6:17" x14ac:dyDescent="0.2"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</row>
    <row r="835" spans="6:17" x14ac:dyDescent="0.2"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</row>
    <row r="836" spans="6:17" x14ac:dyDescent="0.2"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</row>
    <row r="837" spans="6:17" x14ac:dyDescent="0.2"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</row>
    <row r="838" spans="6:17" x14ac:dyDescent="0.2"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</row>
    <row r="839" spans="6:17" x14ac:dyDescent="0.2"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31"/>
      <c r="Q839" s="31"/>
    </row>
    <row r="840" spans="6:17" x14ac:dyDescent="0.2"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</row>
    <row r="841" spans="6:17" x14ac:dyDescent="0.2"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Q841" s="31"/>
    </row>
    <row r="842" spans="6:17" x14ac:dyDescent="0.2"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Q842" s="31"/>
    </row>
    <row r="843" spans="6:17" x14ac:dyDescent="0.2">
      <c r="F843" s="31"/>
      <c r="G843" s="31"/>
      <c r="H843" s="31"/>
      <c r="I843" s="31"/>
      <c r="J843" s="31"/>
      <c r="K843" s="31"/>
      <c r="L843" s="31"/>
      <c r="M843" s="31"/>
      <c r="N843" s="31"/>
      <c r="O843" s="31"/>
      <c r="P843" s="31"/>
      <c r="Q843" s="31"/>
    </row>
    <row r="844" spans="6:17" x14ac:dyDescent="0.2"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</row>
    <row r="845" spans="6:17" x14ac:dyDescent="0.2"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</row>
    <row r="846" spans="6:17" x14ac:dyDescent="0.2"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</row>
    <row r="847" spans="6:17" x14ac:dyDescent="0.2">
      <c r="F847" s="31"/>
      <c r="G847" s="31"/>
      <c r="H847" s="31"/>
      <c r="I847" s="31"/>
      <c r="J847" s="31"/>
      <c r="K847" s="31"/>
      <c r="L847" s="31"/>
      <c r="M847" s="31"/>
      <c r="N847" s="31"/>
      <c r="O847" s="31"/>
      <c r="P847" s="31"/>
      <c r="Q847" s="31"/>
    </row>
    <row r="848" spans="6:17" x14ac:dyDescent="0.2"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Q848" s="31"/>
    </row>
    <row r="849" spans="6:17" x14ac:dyDescent="0.2">
      <c r="F849" s="31"/>
      <c r="G849" s="31"/>
      <c r="H849" s="31"/>
      <c r="I849" s="31"/>
      <c r="J849" s="31"/>
      <c r="K849" s="31"/>
      <c r="L849" s="31"/>
      <c r="M849" s="31"/>
      <c r="N849" s="31"/>
      <c r="O849" s="31"/>
      <c r="P849" s="31"/>
      <c r="Q849" s="31"/>
    </row>
    <row r="850" spans="6:17" x14ac:dyDescent="0.2"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</row>
    <row r="851" spans="6:17" x14ac:dyDescent="0.2">
      <c r="F851" s="31"/>
      <c r="G851" s="31"/>
      <c r="H851" s="31"/>
      <c r="I851" s="31"/>
      <c r="J851" s="31"/>
      <c r="K851" s="31"/>
      <c r="L851" s="31"/>
      <c r="M851" s="31"/>
      <c r="N851" s="31"/>
      <c r="O851" s="31"/>
      <c r="P851" s="31"/>
      <c r="Q851" s="31"/>
    </row>
    <row r="852" spans="6:17" x14ac:dyDescent="0.2"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Q852" s="31"/>
    </row>
    <row r="853" spans="6:17" x14ac:dyDescent="0.2">
      <c r="F853" s="31"/>
      <c r="G853" s="31"/>
      <c r="H853" s="31"/>
      <c r="I853" s="31"/>
      <c r="J853" s="31"/>
      <c r="K853" s="31"/>
      <c r="L853" s="31"/>
      <c r="M853" s="31"/>
      <c r="N853" s="31"/>
      <c r="O853" s="31"/>
      <c r="P853" s="31"/>
      <c r="Q853" s="31"/>
    </row>
    <row r="854" spans="6:17" x14ac:dyDescent="0.2"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</row>
    <row r="855" spans="6:17" x14ac:dyDescent="0.2"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</row>
    <row r="856" spans="6:17" x14ac:dyDescent="0.2"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</row>
    <row r="857" spans="6:17" x14ac:dyDescent="0.2">
      <c r="F857" s="31"/>
      <c r="G857" s="31"/>
      <c r="H857" s="31"/>
      <c r="I857" s="31"/>
      <c r="J857" s="31"/>
      <c r="K857" s="31"/>
      <c r="L857" s="31"/>
      <c r="M857" s="31"/>
      <c r="N857" s="31"/>
      <c r="O857" s="31"/>
      <c r="P857" s="31"/>
      <c r="Q857" s="31"/>
    </row>
    <row r="858" spans="6:17" x14ac:dyDescent="0.2"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Q858" s="31"/>
    </row>
    <row r="859" spans="6:17" x14ac:dyDescent="0.2">
      <c r="F859" s="31"/>
      <c r="G859" s="31"/>
      <c r="H859" s="31"/>
      <c r="I859" s="31"/>
      <c r="J859" s="31"/>
      <c r="K859" s="31"/>
      <c r="L859" s="31"/>
      <c r="M859" s="31"/>
      <c r="N859" s="31"/>
      <c r="O859" s="31"/>
      <c r="P859" s="31"/>
      <c r="Q859" s="31"/>
    </row>
    <row r="860" spans="6:17" x14ac:dyDescent="0.2"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Q860" s="31"/>
    </row>
    <row r="861" spans="6:17" x14ac:dyDescent="0.2">
      <c r="F861" s="31"/>
      <c r="G861" s="31"/>
      <c r="H861" s="31"/>
      <c r="I861" s="31"/>
      <c r="J861" s="31"/>
      <c r="K861" s="31"/>
      <c r="L861" s="31"/>
      <c r="M861" s="31"/>
      <c r="N861" s="31"/>
      <c r="O861" s="31"/>
      <c r="P861" s="31"/>
      <c r="Q861" s="31"/>
    </row>
    <row r="862" spans="6:17" x14ac:dyDescent="0.2"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</row>
    <row r="863" spans="6:17" x14ac:dyDescent="0.2">
      <c r="F863" s="31"/>
      <c r="G863" s="31"/>
      <c r="H863" s="31"/>
      <c r="I863" s="31"/>
      <c r="J863" s="31"/>
      <c r="K863" s="31"/>
      <c r="L863" s="31"/>
      <c r="M863" s="31"/>
      <c r="N863" s="31"/>
      <c r="O863" s="31"/>
      <c r="P863" s="31"/>
      <c r="Q863" s="31"/>
    </row>
    <row r="864" spans="6:17" x14ac:dyDescent="0.2"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</row>
    <row r="865" spans="6:17" x14ac:dyDescent="0.2"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</row>
    <row r="866" spans="6:17" x14ac:dyDescent="0.2"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</row>
    <row r="867" spans="6:17" x14ac:dyDescent="0.2">
      <c r="F867" s="31"/>
      <c r="G867" s="31"/>
      <c r="H867" s="31"/>
      <c r="I867" s="31"/>
      <c r="J867" s="31"/>
      <c r="K867" s="31"/>
      <c r="L867" s="31"/>
      <c r="M867" s="31"/>
      <c r="N867" s="31"/>
      <c r="O867" s="31"/>
      <c r="P867" s="31"/>
      <c r="Q867" s="31"/>
    </row>
    <row r="868" spans="6:17" x14ac:dyDescent="0.2">
      <c r="F868" s="31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Q868" s="31"/>
    </row>
    <row r="869" spans="6:17" x14ac:dyDescent="0.2">
      <c r="F869" s="31"/>
      <c r="G869" s="31"/>
      <c r="H869" s="31"/>
      <c r="I869" s="31"/>
      <c r="J869" s="31"/>
      <c r="K869" s="31"/>
      <c r="L869" s="31"/>
      <c r="M869" s="31"/>
      <c r="N869" s="31"/>
      <c r="O869" s="31"/>
      <c r="P869" s="31"/>
      <c r="Q869" s="31"/>
    </row>
    <row r="870" spans="6:17" x14ac:dyDescent="0.2"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Q870" s="31"/>
    </row>
    <row r="871" spans="6:17" x14ac:dyDescent="0.2">
      <c r="F871" s="31"/>
      <c r="G871" s="31"/>
      <c r="H871" s="31"/>
      <c r="I871" s="31"/>
      <c r="J871" s="31"/>
      <c r="K871" s="31"/>
      <c r="L871" s="31"/>
      <c r="M871" s="31"/>
      <c r="N871" s="31"/>
      <c r="O871" s="31"/>
      <c r="P871" s="31"/>
      <c r="Q871" s="31"/>
    </row>
    <row r="872" spans="6:17" x14ac:dyDescent="0.2"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Q872" s="31"/>
    </row>
    <row r="873" spans="6:17" x14ac:dyDescent="0.2">
      <c r="F873" s="31"/>
      <c r="G873" s="31"/>
      <c r="H873" s="31"/>
      <c r="I873" s="31"/>
      <c r="J873" s="31"/>
      <c r="K873" s="31"/>
      <c r="L873" s="31"/>
      <c r="M873" s="31"/>
      <c r="N873" s="31"/>
      <c r="O873" s="31"/>
      <c r="P873" s="31"/>
      <c r="Q873" s="31"/>
    </row>
    <row r="874" spans="6:17" x14ac:dyDescent="0.2"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</row>
    <row r="875" spans="6:17" x14ac:dyDescent="0.2"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</row>
    <row r="876" spans="6:17" x14ac:dyDescent="0.2"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</row>
    <row r="877" spans="6:17" x14ac:dyDescent="0.2">
      <c r="F877" s="31"/>
      <c r="G877" s="31"/>
      <c r="H877" s="31"/>
      <c r="I877" s="31"/>
      <c r="J877" s="31"/>
      <c r="K877" s="31"/>
      <c r="L877" s="31"/>
      <c r="M877" s="31"/>
      <c r="N877" s="31"/>
      <c r="O877" s="31"/>
      <c r="P877" s="31"/>
      <c r="Q877" s="31"/>
    </row>
    <row r="878" spans="6:17" x14ac:dyDescent="0.2"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Q878" s="31"/>
    </row>
    <row r="879" spans="6:17" x14ac:dyDescent="0.2">
      <c r="F879" s="31"/>
      <c r="G879" s="31"/>
      <c r="H879" s="31"/>
      <c r="I879" s="31"/>
      <c r="J879" s="31"/>
      <c r="K879" s="31"/>
      <c r="L879" s="31"/>
      <c r="M879" s="31"/>
      <c r="N879" s="31"/>
      <c r="O879" s="31"/>
      <c r="P879" s="31"/>
      <c r="Q879" s="31"/>
    </row>
    <row r="880" spans="6:17" x14ac:dyDescent="0.2"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</row>
    <row r="881" spans="6:17" x14ac:dyDescent="0.2">
      <c r="F881" s="31"/>
      <c r="G881" s="31"/>
      <c r="H881" s="31"/>
      <c r="I881" s="31"/>
      <c r="J881" s="31"/>
      <c r="K881" s="31"/>
      <c r="L881" s="31"/>
      <c r="M881" s="31"/>
      <c r="N881" s="31"/>
      <c r="O881" s="31"/>
      <c r="P881" s="31"/>
      <c r="Q881" s="31"/>
    </row>
    <row r="882" spans="6:17" x14ac:dyDescent="0.2"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Q882" s="31"/>
    </row>
    <row r="883" spans="6:17" x14ac:dyDescent="0.2"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Q883" s="31"/>
    </row>
    <row r="884" spans="6:17" x14ac:dyDescent="0.2"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</row>
    <row r="885" spans="6:17" x14ac:dyDescent="0.2"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</row>
    <row r="886" spans="6:17" x14ac:dyDescent="0.2"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</row>
    <row r="887" spans="6:17" x14ac:dyDescent="0.2"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</row>
    <row r="888" spans="6:17" x14ac:dyDescent="0.2"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</row>
    <row r="889" spans="6:17" x14ac:dyDescent="0.2"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Q889" s="31"/>
    </row>
    <row r="890" spans="6:17" x14ac:dyDescent="0.2"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Q890" s="31"/>
    </row>
    <row r="891" spans="6:17" x14ac:dyDescent="0.2">
      <c r="F891" s="31"/>
      <c r="G891" s="31"/>
      <c r="H891" s="31"/>
      <c r="I891" s="31"/>
      <c r="J891" s="31"/>
      <c r="K891" s="31"/>
      <c r="L891" s="31"/>
      <c r="M891" s="31"/>
      <c r="N891" s="31"/>
      <c r="O891" s="31"/>
      <c r="P891" s="31"/>
      <c r="Q891" s="31"/>
    </row>
    <row r="892" spans="6:17" x14ac:dyDescent="0.2">
      <c r="F892" s="31"/>
      <c r="G892" s="31"/>
      <c r="H892" s="31"/>
      <c r="I892" s="31"/>
      <c r="J892" s="31"/>
      <c r="K892" s="31"/>
      <c r="L892" s="31"/>
      <c r="M892" s="31"/>
      <c r="N892" s="31"/>
      <c r="O892" s="31"/>
      <c r="P892" s="31"/>
      <c r="Q892" s="31"/>
    </row>
    <row r="893" spans="6:17" x14ac:dyDescent="0.2">
      <c r="F893" s="31"/>
      <c r="G893" s="31"/>
      <c r="H893" s="31"/>
      <c r="I893" s="31"/>
      <c r="J893" s="31"/>
      <c r="K893" s="31"/>
      <c r="L893" s="31"/>
      <c r="M893" s="31"/>
      <c r="N893" s="31"/>
      <c r="O893" s="31"/>
      <c r="P893" s="31"/>
      <c r="Q893" s="31"/>
    </row>
    <row r="894" spans="6:17" x14ac:dyDescent="0.2"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</row>
    <row r="895" spans="6:17" x14ac:dyDescent="0.2"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</row>
    <row r="896" spans="6:17" x14ac:dyDescent="0.2"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</row>
    <row r="897" spans="6:17" x14ac:dyDescent="0.2"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</row>
    <row r="898" spans="6:17" x14ac:dyDescent="0.2"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</row>
    <row r="899" spans="6:17" x14ac:dyDescent="0.2"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</row>
    <row r="900" spans="6:17" x14ac:dyDescent="0.2"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Q900" s="31"/>
    </row>
    <row r="901" spans="6:17" x14ac:dyDescent="0.2">
      <c r="F901" s="31"/>
      <c r="G901" s="31"/>
      <c r="H901" s="31"/>
      <c r="I901" s="31"/>
      <c r="J901" s="31"/>
      <c r="K901" s="31"/>
      <c r="L901" s="31"/>
      <c r="M901" s="31"/>
      <c r="N901" s="31"/>
      <c r="O901" s="31"/>
      <c r="P901" s="31"/>
      <c r="Q901" s="31"/>
    </row>
    <row r="902" spans="6:17" x14ac:dyDescent="0.2"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</row>
    <row r="903" spans="6:17" x14ac:dyDescent="0.2">
      <c r="F903" s="31"/>
      <c r="G903" s="31"/>
      <c r="H903" s="31"/>
      <c r="I903" s="31"/>
      <c r="J903" s="31"/>
      <c r="K903" s="31"/>
      <c r="L903" s="31"/>
      <c r="M903" s="31"/>
      <c r="N903" s="31"/>
      <c r="O903" s="31"/>
      <c r="P903" s="31"/>
      <c r="Q903" s="31"/>
    </row>
    <row r="904" spans="6:17" x14ac:dyDescent="0.2">
      <c r="F904" s="31"/>
      <c r="G904" s="31"/>
      <c r="H904" s="31"/>
      <c r="I904" s="31"/>
      <c r="J904" s="31"/>
      <c r="K904" s="31"/>
      <c r="L904" s="31"/>
      <c r="M904" s="31"/>
      <c r="N904" s="31"/>
      <c r="O904" s="31"/>
      <c r="P904" s="31"/>
      <c r="Q904" s="31"/>
    </row>
    <row r="905" spans="6:17" x14ac:dyDescent="0.2">
      <c r="F905" s="31"/>
      <c r="G905" s="31"/>
      <c r="H905" s="31"/>
      <c r="I905" s="31"/>
      <c r="J905" s="31"/>
      <c r="K905" s="31"/>
      <c r="L905" s="31"/>
      <c r="M905" s="31"/>
      <c r="N905" s="31"/>
      <c r="O905" s="31"/>
      <c r="P905" s="31"/>
      <c r="Q905" s="31"/>
    </row>
    <row r="906" spans="6:17" x14ac:dyDescent="0.2"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Q906" s="31"/>
    </row>
    <row r="907" spans="6:17" x14ac:dyDescent="0.2"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</row>
    <row r="908" spans="6:17" x14ac:dyDescent="0.2"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</row>
    <row r="909" spans="6:17" x14ac:dyDescent="0.2"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</row>
    <row r="910" spans="6:17" x14ac:dyDescent="0.2"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Q910" s="31"/>
    </row>
    <row r="911" spans="6:17" x14ac:dyDescent="0.2">
      <c r="F911" s="31"/>
      <c r="G911" s="31"/>
      <c r="H911" s="31"/>
      <c r="I911" s="31"/>
      <c r="J911" s="31"/>
      <c r="K911" s="31"/>
      <c r="L911" s="31"/>
      <c r="M911" s="31"/>
      <c r="N911" s="31"/>
      <c r="O911" s="31"/>
      <c r="P911" s="31"/>
      <c r="Q911" s="31"/>
    </row>
    <row r="912" spans="6:17" x14ac:dyDescent="0.2"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</row>
    <row r="913" spans="6:17" x14ac:dyDescent="0.2"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31"/>
      <c r="Q913" s="31"/>
    </row>
    <row r="914" spans="6:17" x14ac:dyDescent="0.2"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31"/>
      <c r="Q914" s="31"/>
    </row>
    <row r="915" spans="6:17" x14ac:dyDescent="0.2">
      <c r="F915" s="31"/>
      <c r="G915" s="31"/>
      <c r="H915" s="31"/>
      <c r="I915" s="31"/>
      <c r="J915" s="31"/>
      <c r="K915" s="31"/>
      <c r="L915" s="31"/>
      <c r="M915" s="31"/>
      <c r="N915" s="31"/>
      <c r="O915" s="31"/>
      <c r="P915" s="31"/>
      <c r="Q915" s="31"/>
    </row>
    <row r="916" spans="6:17" x14ac:dyDescent="0.2">
      <c r="F916" s="31"/>
      <c r="G916" s="31"/>
      <c r="H916" s="31"/>
      <c r="I916" s="31"/>
      <c r="J916" s="31"/>
      <c r="K916" s="31"/>
      <c r="L916" s="31"/>
      <c r="M916" s="31"/>
      <c r="N916" s="31"/>
      <c r="O916" s="31"/>
      <c r="P916" s="31"/>
      <c r="Q916" s="31"/>
    </row>
    <row r="917" spans="6:17" x14ac:dyDescent="0.2"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</row>
    <row r="918" spans="6:17" x14ac:dyDescent="0.2"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</row>
    <row r="919" spans="6:17" x14ac:dyDescent="0.2"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</row>
    <row r="920" spans="6:17" x14ac:dyDescent="0.2"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Q920" s="31"/>
    </row>
    <row r="921" spans="6:17" x14ac:dyDescent="0.2">
      <c r="F921" s="31"/>
      <c r="G921" s="31"/>
      <c r="H921" s="31"/>
      <c r="I921" s="31"/>
      <c r="J921" s="31"/>
      <c r="K921" s="31"/>
      <c r="L921" s="31"/>
      <c r="M921" s="31"/>
      <c r="N921" s="31"/>
      <c r="O921" s="31"/>
      <c r="P921" s="31"/>
      <c r="Q921" s="31"/>
    </row>
    <row r="922" spans="6:17" x14ac:dyDescent="0.2">
      <c r="F922" s="31"/>
      <c r="G922" s="31"/>
      <c r="H922" s="31"/>
      <c r="I922" s="31"/>
      <c r="J922" s="31"/>
      <c r="K922" s="31"/>
      <c r="L922" s="31"/>
      <c r="M922" s="31"/>
      <c r="N922" s="31"/>
      <c r="O922" s="31"/>
      <c r="P922" s="31"/>
      <c r="Q922" s="31"/>
    </row>
    <row r="923" spans="6:17" x14ac:dyDescent="0.2">
      <c r="F923" s="31"/>
      <c r="G923" s="31"/>
      <c r="H923" s="31"/>
      <c r="I923" s="31"/>
      <c r="J923" s="31"/>
      <c r="K923" s="31"/>
      <c r="L923" s="31"/>
      <c r="M923" s="31"/>
      <c r="N923" s="31"/>
      <c r="O923" s="31"/>
      <c r="P923" s="31"/>
      <c r="Q923" s="31"/>
    </row>
    <row r="924" spans="6:17" x14ac:dyDescent="0.2">
      <c r="F924" s="31"/>
      <c r="G924" s="31"/>
      <c r="H924" s="31"/>
      <c r="I924" s="31"/>
      <c r="J924" s="31"/>
      <c r="K924" s="31"/>
      <c r="L924" s="31"/>
      <c r="M924" s="31"/>
      <c r="N924" s="31"/>
      <c r="O924" s="31"/>
      <c r="P924" s="31"/>
      <c r="Q924" s="31"/>
    </row>
    <row r="925" spans="6:17" x14ac:dyDescent="0.2">
      <c r="F925" s="31"/>
      <c r="G925" s="31"/>
      <c r="H925" s="31"/>
      <c r="I925" s="31"/>
      <c r="J925" s="31"/>
      <c r="K925" s="31"/>
      <c r="L925" s="31"/>
      <c r="M925" s="31"/>
      <c r="N925" s="31"/>
      <c r="O925" s="31"/>
      <c r="P925" s="31"/>
      <c r="Q925" s="31"/>
    </row>
    <row r="926" spans="6:17" x14ac:dyDescent="0.2">
      <c r="F926" s="31"/>
      <c r="G926" s="31"/>
      <c r="H926" s="31"/>
      <c r="I926" s="31"/>
      <c r="J926" s="31"/>
      <c r="K926" s="31"/>
      <c r="L926" s="31"/>
      <c r="M926" s="31"/>
      <c r="N926" s="31"/>
      <c r="O926" s="31"/>
      <c r="P926" s="31"/>
      <c r="Q926" s="31"/>
    </row>
    <row r="927" spans="6:17" x14ac:dyDescent="0.2"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</row>
    <row r="928" spans="6:17" x14ac:dyDescent="0.2"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</row>
    <row r="929" spans="6:17" x14ac:dyDescent="0.2"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</row>
    <row r="930" spans="6:17" x14ac:dyDescent="0.2">
      <c r="F930" s="31"/>
      <c r="G930" s="31"/>
      <c r="H930" s="31"/>
      <c r="I930" s="31"/>
      <c r="J930" s="31"/>
      <c r="K930" s="31"/>
      <c r="L930" s="31"/>
      <c r="M930" s="31"/>
      <c r="N930" s="31"/>
      <c r="O930" s="31"/>
      <c r="P930" s="31"/>
      <c r="Q930" s="31"/>
    </row>
    <row r="931" spans="6:17" x14ac:dyDescent="0.2">
      <c r="F931" s="31"/>
      <c r="G931" s="31"/>
      <c r="H931" s="31"/>
      <c r="I931" s="31"/>
      <c r="J931" s="31"/>
      <c r="K931" s="31"/>
      <c r="L931" s="31"/>
      <c r="M931" s="31"/>
      <c r="N931" s="31"/>
      <c r="O931" s="31"/>
      <c r="P931" s="31"/>
      <c r="Q931" s="31"/>
    </row>
    <row r="932" spans="6:17" x14ac:dyDescent="0.2">
      <c r="F932" s="31"/>
      <c r="G932" s="31"/>
      <c r="H932" s="31"/>
      <c r="I932" s="31"/>
      <c r="J932" s="31"/>
      <c r="K932" s="31"/>
      <c r="L932" s="31"/>
      <c r="M932" s="31"/>
      <c r="N932" s="31"/>
      <c r="O932" s="31"/>
      <c r="P932" s="31"/>
      <c r="Q932" s="31"/>
    </row>
    <row r="933" spans="6:17" x14ac:dyDescent="0.2">
      <c r="F933" s="31"/>
      <c r="G933" s="31"/>
      <c r="H933" s="31"/>
      <c r="I933" s="31"/>
      <c r="J933" s="31"/>
      <c r="K933" s="31"/>
      <c r="L933" s="31"/>
      <c r="M933" s="31"/>
      <c r="N933" s="31"/>
      <c r="O933" s="31"/>
      <c r="P933" s="31"/>
      <c r="Q933" s="31"/>
    </row>
    <row r="934" spans="6:17" x14ac:dyDescent="0.2">
      <c r="F934" s="31"/>
      <c r="G934" s="31"/>
      <c r="H934" s="31"/>
      <c r="I934" s="31"/>
      <c r="J934" s="31"/>
      <c r="K934" s="31"/>
      <c r="L934" s="31"/>
      <c r="M934" s="31"/>
      <c r="N934" s="31"/>
      <c r="O934" s="31"/>
      <c r="P934" s="31"/>
      <c r="Q934" s="31"/>
    </row>
    <row r="935" spans="6:17" x14ac:dyDescent="0.2">
      <c r="F935" s="31"/>
      <c r="G935" s="31"/>
      <c r="H935" s="31"/>
      <c r="I935" s="31"/>
      <c r="J935" s="31"/>
      <c r="K935" s="31"/>
      <c r="L935" s="31"/>
      <c r="M935" s="31"/>
      <c r="N935" s="31"/>
      <c r="O935" s="31"/>
      <c r="P935" s="31"/>
      <c r="Q935" s="31"/>
    </row>
    <row r="936" spans="6:17" x14ac:dyDescent="0.2">
      <c r="F936" s="31"/>
      <c r="G936" s="31"/>
      <c r="H936" s="31"/>
      <c r="I936" s="31"/>
      <c r="J936" s="31"/>
      <c r="K936" s="31"/>
      <c r="L936" s="31"/>
      <c r="M936" s="31"/>
      <c r="N936" s="31"/>
      <c r="O936" s="31"/>
      <c r="P936" s="31"/>
      <c r="Q936" s="31"/>
    </row>
    <row r="937" spans="6:17" x14ac:dyDescent="0.2"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</row>
    <row r="938" spans="6:17" x14ac:dyDescent="0.2"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</row>
    <row r="939" spans="6:17" x14ac:dyDescent="0.2"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</row>
    <row r="940" spans="6:17" x14ac:dyDescent="0.2">
      <c r="F940" s="31"/>
      <c r="G940" s="31"/>
      <c r="H940" s="31"/>
      <c r="I940" s="31"/>
      <c r="J940" s="31"/>
      <c r="K940" s="31"/>
      <c r="L940" s="31"/>
      <c r="M940" s="31"/>
      <c r="N940" s="31"/>
      <c r="O940" s="31"/>
      <c r="P940" s="31"/>
      <c r="Q940" s="31"/>
    </row>
    <row r="941" spans="6:17" x14ac:dyDescent="0.2">
      <c r="F941" s="31"/>
      <c r="G941" s="31"/>
      <c r="H941" s="31"/>
      <c r="I941" s="31"/>
      <c r="J941" s="31"/>
      <c r="K941" s="31"/>
      <c r="L941" s="31"/>
      <c r="M941" s="31"/>
      <c r="N941" s="31"/>
      <c r="O941" s="31"/>
      <c r="P941" s="31"/>
      <c r="Q941" s="31"/>
    </row>
    <row r="942" spans="6:17" x14ac:dyDescent="0.2">
      <c r="F942" s="31"/>
      <c r="G942" s="31"/>
      <c r="H942" s="31"/>
      <c r="I942" s="31"/>
      <c r="J942" s="31"/>
      <c r="K942" s="31"/>
      <c r="L942" s="31"/>
      <c r="M942" s="31"/>
      <c r="N942" s="31"/>
      <c r="O942" s="31"/>
      <c r="P942" s="31"/>
      <c r="Q942" s="31"/>
    </row>
    <row r="943" spans="6:17" x14ac:dyDescent="0.2">
      <c r="F943" s="31"/>
      <c r="G943" s="31"/>
      <c r="H943" s="31"/>
      <c r="I943" s="31"/>
      <c r="J943" s="31"/>
      <c r="K943" s="31"/>
      <c r="L943" s="31"/>
      <c r="M943" s="31"/>
      <c r="N943" s="31"/>
      <c r="O943" s="31"/>
      <c r="P943" s="31"/>
      <c r="Q943" s="31"/>
    </row>
    <row r="944" spans="6:17" x14ac:dyDescent="0.2">
      <c r="F944" s="31"/>
      <c r="G944" s="31"/>
      <c r="H944" s="31"/>
      <c r="I944" s="31"/>
      <c r="J944" s="31"/>
      <c r="K944" s="31"/>
      <c r="L944" s="31"/>
      <c r="M944" s="31"/>
      <c r="N944" s="31"/>
      <c r="O944" s="31"/>
      <c r="P944" s="31"/>
      <c r="Q944" s="31"/>
    </row>
    <row r="945" spans="6:17" x14ac:dyDescent="0.2">
      <c r="F945" s="31"/>
      <c r="G945" s="31"/>
      <c r="H945" s="31"/>
      <c r="I945" s="31"/>
      <c r="J945" s="31"/>
      <c r="K945" s="31"/>
      <c r="L945" s="31"/>
      <c r="M945" s="31"/>
      <c r="N945" s="31"/>
      <c r="O945" s="31"/>
      <c r="P945" s="31"/>
      <c r="Q945" s="31"/>
    </row>
    <row r="946" spans="6:17" x14ac:dyDescent="0.2">
      <c r="F946" s="31"/>
      <c r="G946" s="31"/>
      <c r="H946" s="31"/>
      <c r="I946" s="31"/>
      <c r="J946" s="31"/>
      <c r="K946" s="31"/>
      <c r="L946" s="31"/>
      <c r="M946" s="31"/>
      <c r="N946" s="31"/>
      <c r="O946" s="31"/>
      <c r="P946" s="31"/>
      <c r="Q946" s="31"/>
    </row>
    <row r="947" spans="6:17" x14ac:dyDescent="0.2"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</row>
    <row r="948" spans="6:17" x14ac:dyDescent="0.2"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</row>
    <row r="949" spans="6:17" x14ac:dyDescent="0.2"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</row>
    <row r="950" spans="6:17" x14ac:dyDescent="0.2">
      <c r="F950" s="31"/>
      <c r="G950" s="31"/>
      <c r="H950" s="31"/>
      <c r="I950" s="31"/>
      <c r="J950" s="31"/>
      <c r="K950" s="31"/>
      <c r="L950" s="31"/>
      <c r="M950" s="31"/>
      <c r="N950" s="31"/>
      <c r="O950" s="31"/>
      <c r="P950" s="31"/>
      <c r="Q950" s="31"/>
    </row>
    <row r="951" spans="6:17" x14ac:dyDescent="0.2">
      <c r="F951" s="31"/>
      <c r="G951" s="31"/>
      <c r="H951" s="31"/>
      <c r="I951" s="31"/>
      <c r="J951" s="31"/>
      <c r="K951" s="31"/>
      <c r="L951" s="31"/>
      <c r="M951" s="31"/>
      <c r="N951" s="31"/>
      <c r="O951" s="31"/>
      <c r="P951" s="31"/>
      <c r="Q951" s="31"/>
    </row>
    <row r="952" spans="6:17" x14ac:dyDescent="0.2">
      <c r="F952" s="31"/>
      <c r="G952" s="31"/>
      <c r="H952" s="31"/>
      <c r="I952" s="31"/>
      <c r="J952" s="31"/>
      <c r="K952" s="31"/>
      <c r="L952" s="31"/>
      <c r="M952" s="31"/>
      <c r="N952" s="31"/>
      <c r="O952" s="31"/>
      <c r="P952" s="31"/>
      <c r="Q952" s="31"/>
    </row>
    <row r="953" spans="6:17" x14ac:dyDescent="0.2">
      <c r="F953" s="31"/>
      <c r="G953" s="31"/>
      <c r="H953" s="31"/>
      <c r="I953" s="31"/>
      <c r="J953" s="31"/>
      <c r="K953" s="31"/>
      <c r="L953" s="31"/>
      <c r="M953" s="31"/>
      <c r="N953" s="31"/>
      <c r="O953" s="31"/>
      <c r="P953" s="31"/>
      <c r="Q953" s="31"/>
    </row>
    <row r="954" spans="6:17" x14ac:dyDescent="0.2">
      <c r="F954" s="31"/>
      <c r="G954" s="31"/>
      <c r="H954" s="31"/>
      <c r="I954" s="31"/>
      <c r="J954" s="31"/>
      <c r="K954" s="31"/>
      <c r="L954" s="31"/>
      <c r="M954" s="31"/>
      <c r="N954" s="31"/>
      <c r="O954" s="31"/>
      <c r="P954" s="31"/>
      <c r="Q954" s="31"/>
    </row>
    <row r="955" spans="6:17" x14ac:dyDescent="0.2">
      <c r="F955" s="31"/>
      <c r="G955" s="31"/>
      <c r="H955" s="31"/>
      <c r="I955" s="31"/>
      <c r="J955" s="31"/>
      <c r="K955" s="31"/>
      <c r="L955" s="31"/>
      <c r="M955" s="31"/>
      <c r="N955" s="31"/>
      <c r="O955" s="31"/>
      <c r="P955" s="31"/>
      <c r="Q955" s="31"/>
    </row>
    <row r="956" spans="6:17" x14ac:dyDescent="0.2">
      <c r="F956" s="31"/>
      <c r="G956" s="31"/>
      <c r="H956" s="31"/>
      <c r="I956" s="31"/>
      <c r="J956" s="31"/>
      <c r="K956" s="31"/>
      <c r="L956" s="31"/>
      <c r="M956" s="31"/>
      <c r="N956" s="31"/>
      <c r="O956" s="31"/>
      <c r="P956" s="31"/>
      <c r="Q956" s="31"/>
    </row>
    <row r="957" spans="6:17" x14ac:dyDescent="0.2"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</row>
    <row r="958" spans="6:17" x14ac:dyDescent="0.2"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</row>
    <row r="959" spans="6:17" x14ac:dyDescent="0.2"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</row>
    <row r="960" spans="6:17" x14ac:dyDescent="0.2">
      <c r="F960" s="31"/>
      <c r="G960" s="31"/>
      <c r="H960" s="31"/>
      <c r="I960" s="31"/>
      <c r="J960" s="31"/>
      <c r="K960" s="31"/>
      <c r="L960" s="31"/>
      <c r="M960" s="31"/>
      <c r="N960" s="31"/>
      <c r="O960" s="31"/>
      <c r="P960" s="31"/>
      <c r="Q960" s="31"/>
    </row>
    <row r="961" spans="6:17" x14ac:dyDescent="0.2">
      <c r="F961" s="31"/>
      <c r="G961" s="31"/>
      <c r="H961" s="31"/>
      <c r="I961" s="31"/>
      <c r="J961" s="31"/>
      <c r="K961" s="31"/>
      <c r="L961" s="31"/>
      <c r="M961" s="31"/>
      <c r="N961" s="31"/>
      <c r="O961" s="31"/>
      <c r="P961" s="31"/>
      <c r="Q961" s="31"/>
    </row>
    <row r="962" spans="6:17" x14ac:dyDescent="0.2">
      <c r="F962" s="31"/>
      <c r="G962" s="31"/>
      <c r="H962" s="31"/>
      <c r="I962" s="31"/>
      <c r="J962" s="31"/>
      <c r="K962" s="31"/>
      <c r="L962" s="31"/>
      <c r="M962" s="31"/>
      <c r="N962" s="31"/>
      <c r="O962" s="31"/>
      <c r="P962" s="31"/>
      <c r="Q962" s="31"/>
    </row>
    <row r="963" spans="6:17" x14ac:dyDescent="0.2">
      <c r="F963" s="31"/>
      <c r="G963" s="31"/>
      <c r="H963" s="31"/>
      <c r="I963" s="31"/>
      <c r="J963" s="31"/>
      <c r="K963" s="31"/>
      <c r="L963" s="31"/>
      <c r="M963" s="31"/>
      <c r="N963" s="31"/>
      <c r="O963" s="31"/>
      <c r="P963" s="31"/>
      <c r="Q963" s="31"/>
    </row>
    <row r="964" spans="6:17" x14ac:dyDescent="0.2">
      <c r="F964" s="31"/>
      <c r="G964" s="31"/>
      <c r="H964" s="31"/>
      <c r="I964" s="31"/>
      <c r="J964" s="31"/>
      <c r="K964" s="31"/>
      <c r="L964" s="31"/>
      <c r="M964" s="31"/>
      <c r="N964" s="31"/>
      <c r="O964" s="31"/>
      <c r="P964" s="31"/>
      <c r="Q964" s="31"/>
    </row>
    <row r="965" spans="6:17" x14ac:dyDescent="0.2">
      <c r="F965" s="31"/>
      <c r="G965" s="31"/>
      <c r="H965" s="31"/>
      <c r="I965" s="31"/>
      <c r="J965" s="31"/>
      <c r="K965" s="31"/>
      <c r="L965" s="31"/>
      <c r="M965" s="31"/>
      <c r="N965" s="31"/>
      <c r="O965" s="31"/>
      <c r="P965" s="31"/>
      <c r="Q965" s="31"/>
    </row>
    <row r="966" spans="6:17" x14ac:dyDescent="0.2"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31"/>
      <c r="Q966" s="31"/>
    </row>
    <row r="967" spans="6:17" x14ac:dyDescent="0.2"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</row>
    <row r="968" spans="6:17" x14ac:dyDescent="0.2"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</row>
    <row r="969" spans="6:17" x14ac:dyDescent="0.2"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</row>
    <row r="970" spans="6:17" x14ac:dyDescent="0.2">
      <c r="F970" s="31"/>
      <c r="G970" s="31"/>
      <c r="H970" s="31"/>
      <c r="I970" s="31"/>
      <c r="J970" s="31"/>
      <c r="K970" s="31"/>
      <c r="L970" s="31"/>
      <c r="M970" s="31"/>
      <c r="N970" s="31"/>
      <c r="O970" s="31"/>
      <c r="P970" s="31"/>
      <c r="Q970" s="31"/>
    </row>
    <row r="971" spans="6:17" x14ac:dyDescent="0.2">
      <c r="F971" s="31"/>
      <c r="G971" s="31"/>
      <c r="H971" s="31"/>
      <c r="I971" s="31"/>
      <c r="J971" s="31"/>
      <c r="K971" s="31"/>
      <c r="L971" s="31"/>
      <c r="M971" s="31"/>
      <c r="N971" s="31"/>
      <c r="O971" s="31"/>
      <c r="P971" s="31"/>
      <c r="Q971" s="31"/>
    </row>
    <row r="972" spans="6:17" x14ac:dyDescent="0.2">
      <c r="F972" s="31"/>
      <c r="G972" s="31"/>
      <c r="H972" s="31"/>
      <c r="I972" s="31"/>
      <c r="J972" s="31"/>
      <c r="K972" s="31"/>
      <c r="L972" s="31"/>
      <c r="M972" s="31"/>
      <c r="N972" s="31"/>
      <c r="O972" s="31"/>
      <c r="P972" s="31"/>
      <c r="Q972" s="31"/>
    </row>
    <row r="973" spans="6:17" x14ac:dyDescent="0.2">
      <c r="F973" s="31"/>
      <c r="G973" s="31"/>
      <c r="H973" s="31"/>
      <c r="I973" s="31"/>
      <c r="J973" s="31"/>
      <c r="K973" s="31"/>
      <c r="L973" s="31"/>
      <c r="M973" s="31"/>
      <c r="N973" s="31"/>
      <c r="O973" s="31"/>
      <c r="P973" s="31"/>
      <c r="Q973" s="31"/>
    </row>
    <row r="974" spans="6:17" x14ac:dyDescent="0.2">
      <c r="F974" s="31"/>
      <c r="G974" s="31"/>
      <c r="H974" s="31"/>
      <c r="I974" s="31"/>
      <c r="J974" s="31"/>
      <c r="K974" s="31"/>
      <c r="L974" s="31"/>
      <c r="M974" s="31"/>
      <c r="N974" s="31"/>
      <c r="O974" s="31"/>
      <c r="P974" s="31"/>
      <c r="Q974" s="31"/>
    </row>
    <row r="975" spans="6:17" x14ac:dyDescent="0.2">
      <c r="F975" s="31"/>
      <c r="G975" s="31"/>
      <c r="H975" s="31"/>
      <c r="I975" s="31"/>
      <c r="J975" s="31"/>
      <c r="K975" s="31"/>
      <c r="L975" s="31"/>
      <c r="M975" s="31"/>
      <c r="N975" s="31"/>
      <c r="O975" s="31"/>
      <c r="P975" s="31"/>
      <c r="Q975" s="31"/>
    </row>
    <row r="976" spans="6:17" x14ac:dyDescent="0.2">
      <c r="F976" s="31"/>
      <c r="G976" s="31"/>
      <c r="H976" s="31"/>
      <c r="I976" s="31"/>
      <c r="J976" s="31"/>
      <c r="K976" s="31"/>
      <c r="L976" s="31"/>
      <c r="M976" s="31"/>
      <c r="N976" s="31"/>
      <c r="O976" s="31"/>
      <c r="P976" s="31"/>
      <c r="Q976" s="31"/>
    </row>
    <row r="977" spans="6:17" x14ac:dyDescent="0.2"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</row>
    <row r="978" spans="6:17" x14ac:dyDescent="0.2"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</row>
    <row r="979" spans="6:17" x14ac:dyDescent="0.2"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</row>
    <row r="980" spans="6:17" x14ac:dyDescent="0.2">
      <c r="F980" s="31"/>
      <c r="G980" s="31"/>
      <c r="H980" s="31"/>
      <c r="I980" s="31"/>
      <c r="J980" s="31"/>
      <c r="K980" s="31"/>
      <c r="L980" s="31"/>
      <c r="M980" s="31"/>
      <c r="N980" s="31"/>
      <c r="O980" s="31"/>
      <c r="P980" s="31"/>
      <c r="Q980" s="31"/>
    </row>
    <row r="981" spans="6:17" x14ac:dyDescent="0.2">
      <c r="F981" s="31"/>
      <c r="G981" s="31"/>
      <c r="H981" s="31"/>
      <c r="I981" s="31"/>
      <c r="J981" s="31"/>
      <c r="K981" s="31"/>
      <c r="L981" s="31"/>
      <c r="M981" s="31"/>
      <c r="N981" s="31"/>
      <c r="O981" s="31"/>
      <c r="P981" s="31"/>
      <c r="Q981" s="31"/>
    </row>
    <row r="982" spans="6:17" x14ac:dyDescent="0.2">
      <c r="F982" s="31"/>
      <c r="G982" s="31"/>
      <c r="H982" s="31"/>
      <c r="I982" s="31"/>
      <c r="J982" s="31"/>
      <c r="K982" s="31"/>
      <c r="L982" s="31"/>
      <c r="M982" s="31"/>
      <c r="N982" s="31"/>
      <c r="O982" s="31"/>
      <c r="P982" s="31"/>
      <c r="Q982" s="31"/>
    </row>
    <row r="983" spans="6:17" x14ac:dyDescent="0.2">
      <c r="F983" s="31"/>
      <c r="G983" s="31"/>
      <c r="H983" s="31"/>
      <c r="I983" s="31"/>
      <c r="J983" s="31"/>
      <c r="K983" s="31"/>
      <c r="L983" s="31"/>
      <c r="M983" s="31"/>
      <c r="N983" s="31"/>
      <c r="O983" s="31"/>
      <c r="P983" s="31"/>
      <c r="Q983" s="31"/>
    </row>
    <row r="984" spans="6:17" x14ac:dyDescent="0.2">
      <c r="F984" s="31"/>
      <c r="G984" s="31"/>
      <c r="H984" s="31"/>
      <c r="I984" s="31"/>
      <c r="J984" s="31"/>
      <c r="K984" s="31"/>
      <c r="L984" s="31"/>
      <c r="M984" s="31"/>
      <c r="N984" s="31"/>
      <c r="O984" s="31"/>
      <c r="P984" s="31"/>
      <c r="Q984" s="31"/>
    </row>
    <row r="985" spans="6:17" x14ac:dyDescent="0.2">
      <c r="F985" s="31"/>
      <c r="G985" s="31"/>
      <c r="H985" s="31"/>
      <c r="I985" s="31"/>
      <c r="J985" s="31"/>
      <c r="K985" s="31"/>
      <c r="L985" s="31"/>
      <c r="M985" s="31"/>
      <c r="N985" s="31"/>
      <c r="O985" s="31"/>
      <c r="P985" s="31"/>
      <c r="Q985" s="31"/>
    </row>
    <row r="986" spans="6:17" x14ac:dyDescent="0.2">
      <c r="F986" s="31"/>
      <c r="G986" s="31"/>
      <c r="H986" s="31"/>
      <c r="I986" s="31"/>
      <c r="J986" s="31"/>
      <c r="K986" s="31"/>
      <c r="L986" s="31"/>
      <c r="M986" s="31"/>
      <c r="N986" s="31"/>
      <c r="O986" s="31"/>
      <c r="P986" s="31"/>
      <c r="Q986" s="31"/>
    </row>
    <row r="987" spans="6:17" x14ac:dyDescent="0.2">
      <c r="F987" s="31"/>
      <c r="G987" s="31"/>
      <c r="H987" s="31"/>
      <c r="I987" s="31"/>
      <c r="J987" s="31"/>
      <c r="K987" s="31"/>
      <c r="L987" s="31"/>
      <c r="M987" s="31"/>
      <c r="N987" s="31"/>
      <c r="O987" s="31"/>
      <c r="P987" s="31"/>
      <c r="Q987" s="31"/>
    </row>
    <row r="988" spans="6:17" x14ac:dyDescent="0.2">
      <c r="F988" s="31"/>
      <c r="G988" s="31"/>
      <c r="H988" s="31"/>
      <c r="I988" s="31"/>
      <c r="J988" s="31"/>
      <c r="K988" s="31"/>
      <c r="L988" s="31"/>
      <c r="M988" s="31"/>
      <c r="N988" s="31"/>
      <c r="O988" s="31"/>
      <c r="P988" s="31"/>
      <c r="Q988" s="31"/>
    </row>
    <row r="989" spans="6:17" x14ac:dyDescent="0.2">
      <c r="F989" s="31"/>
      <c r="G989" s="31"/>
      <c r="H989" s="31"/>
      <c r="I989" s="31"/>
      <c r="J989" s="31"/>
      <c r="K989" s="31"/>
      <c r="L989" s="31"/>
      <c r="M989" s="31"/>
      <c r="N989" s="31"/>
      <c r="O989" s="31"/>
      <c r="P989" s="31"/>
      <c r="Q989" s="31"/>
    </row>
    <row r="990" spans="6:17" x14ac:dyDescent="0.2">
      <c r="F990" s="31"/>
      <c r="G990" s="31"/>
      <c r="H990" s="31"/>
      <c r="I990" s="31"/>
      <c r="J990" s="31"/>
      <c r="K990" s="31"/>
      <c r="L990" s="31"/>
      <c r="M990" s="31"/>
      <c r="N990" s="31"/>
      <c r="O990" s="31"/>
      <c r="P990" s="31"/>
      <c r="Q990" s="31"/>
    </row>
    <row r="991" spans="6:17" x14ac:dyDescent="0.2">
      <c r="F991" s="31"/>
      <c r="G991" s="31"/>
      <c r="H991" s="31"/>
      <c r="I991" s="31"/>
      <c r="J991" s="31"/>
      <c r="K991" s="31"/>
      <c r="L991" s="31"/>
      <c r="M991" s="31"/>
      <c r="N991" s="31"/>
      <c r="O991" s="31"/>
      <c r="P991" s="31"/>
      <c r="Q991" s="31"/>
    </row>
    <row r="992" spans="6:17" x14ac:dyDescent="0.2">
      <c r="F992" s="31"/>
      <c r="G992" s="31"/>
      <c r="H992" s="31"/>
      <c r="I992" s="31"/>
      <c r="J992" s="31"/>
      <c r="K992" s="31"/>
      <c r="L992" s="31"/>
      <c r="M992" s="31"/>
      <c r="N992" s="31"/>
      <c r="O992" s="31"/>
      <c r="P992" s="31"/>
      <c r="Q992" s="31"/>
    </row>
    <row r="993" spans="6:17" x14ac:dyDescent="0.2">
      <c r="F993" s="31"/>
      <c r="G993" s="31"/>
      <c r="H993" s="31"/>
      <c r="I993" s="31"/>
      <c r="J993" s="31"/>
      <c r="K993" s="31"/>
      <c r="L993" s="31"/>
      <c r="M993" s="31"/>
      <c r="N993" s="31"/>
      <c r="O993" s="31"/>
      <c r="P993" s="31"/>
      <c r="Q993" s="31"/>
    </row>
    <row r="994" spans="6:17" x14ac:dyDescent="0.2">
      <c r="F994" s="31"/>
      <c r="G994" s="31"/>
      <c r="H994" s="31"/>
      <c r="I994" s="31"/>
      <c r="J994" s="31"/>
      <c r="K994" s="31"/>
      <c r="L994" s="31"/>
      <c r="M994" s="31"/>
      <c r="N994" s="31"/>
      <c r="O994" s="31"/>
      <c r="P994" s="31"/>
      <c r="Q994" s="31"/>
    </row>
    <row r="995" spans="6:17" x14ac:dyDescent="0.2">
      <c r="F995" s="31"/>
      <c r="G995" s="31"/>
      <c r="H995" s="31"/>
      <c r="I995" s="31"/>
      <c r="J995" s="31"/>
      <c r="K995" s="31"/>
      <c r="L995" s="31"/>
      <c r="M995" s="31"/>
      <c r="N995" s="31"/>
      <c r="O995" s="31"/>
      <c r="P995" s="31"/>
      <c r="Q995" s="31"/>
    </row>
    <row r="996" spans="6:17" x14ac:dyDescent="0.2">
      <c r="F996" s="31"/>
      <c r="G996" s="31"/>
      <c r="H996" s="31"/>
      <c r="I996" s="31"/>
      <c r="J996" s="31"/>
      <c r="K996" s="31"/>
      <c r="L996" s="31"/>
      <c r="M996" s="31"/>
      <c r="N996" s="31"/>
      <c r="O996" s="31"/>
      <c r="P996" s="31"/>
      <c r="Q996" s="31"/>
    </row>
    <row r="997" spans="6:17" x14ac:dyDescent="0.2">
      <c r="F997" s="31"/>
      <c r="G997" s="31"/>
      <c r="H997" s="31"/>
      <c r="I997" s="31"/>
      <c r="J997" s="31"/>
      <c r="K997" s="31"/>
      <c r="L997" s="31"/>
      <c r="M997" s="31"/>
      <c r="N997" s="31"/>
      <c r="O997" s="31"/>
      <c r="P997" s="31"/>
      <c r="Q997" s="31"/>
    </row>
    <row r="998" spans="6:17" x14ac:dyDescent="0.2">
      <c r="F998" s="31"/>
      <c r="G998" s="31"/>
      <c r="H998" s="31"/>
      <c r="I998" s="31"/>
      <c r="J998" s="31"/>
      <c r="K998" s="31"/>
      <c r="L998" s="31"/>
      <c r="M998" s="31"/>
      <c r="N998" s="31"/>
      <c r="O998" s="31"/>
      <c r="P998" s="31"/>
      <c r="Q998" s="31"/>
    </row>
    <row r="999" spans="6:17" x14ac:dyDescent="0.2">
      <c r="F999" s="31"/>
      <c r="G999" s="31"/>
      <c r="H999" s="31"/>
      <c r="I999" s="31"/>
      <c r="J999" s="31"/>
      <c r="K999" s="31"/>
      <c r="L999" s="31"/>
      <c r="M999" s="31"/>
      <c r="N999" s="31"/>
      <c r="O999" s="31"/>
      <c r="P999" s="31"/>
      <c r="Q999" s="31"/>
    </row>
    <row r="1000" spans="6:17" x14ac:dyDescent="0.2">
      <c r="F1000" s="31"/>
      <c r="G1000" s="31"/>
      <c r="H1000" s="31"/>
      <c r="I1000" s="31"/>
      <c r="J1000" s="31"/>
      <c r="K1000" s="31"/>
      <c r="L1000" s="31"/>
      <c r="M1000" s="31"/>
      <c r="N1000" s="31"/>
      <c r="O1000" s="31"/>
      <c r="P1000" s="31"/>
      <c r="Q1000" s="31"/>
    </row>
    <row r="1001" spans="6:17" x14ac:dyDescent="0.2">
      <c r="F1001" s="31"/>
      <c r="G1001" s="31"/>
      <c r="H1001" s="31"/>
      <c r="I1001" s="31"/>
      <c r="J1001" s="31"/>
      <c r="K1001" s="31"/>
      <c r="L1001" s="31"/>
      <c r="M1001" s="31"/>
      <c r="N1001" s="31"/>
      <c r="O1001" s="31"/>
      <c r="P1001" s="31"/>
      <c r="Q1001" s="31"/>
    </row>
    <row r="1002" spans="6:17" x14ac:dyDescent="0.2">
      <c r="F1002" s="31"/>
      <c r="G1002" s="31"/>
      <c r="H1002" s="31"/>
      <c r="I1002" s="31"/>
      <c r="J1002" s="31"/>
      <c r="K1002" s="31"/>
      <c r="L1002" s="31"/>
      <c r="M1002" s="31"/>
      <c r="N1002" s="31"/>
      <c r="O1002" s="31"/>
      <c r="P1002" s="31"/>
      <c r="Q1002" s="31"/>
    </row>
    <row r="1003" spans="6:17" x14ac:dyDescent="0.2">
      <c r="F1003" s="31"/>
      <c r="G1003" s="31"/>
      <c r="H1003" s="31"/>
      <c r="I1003" s="31"/>
      <c r="J1003" s="31"/>
      <c r="K1003" s="31"/>
      <c r="L1003" s="31"/>
      <c r="M1003" s="31"/>
      <c r="N1003" s="31"/>
      <c r="O1003" s="31"/>
      <c r="P1003" s="31"/>
      <c r="Q1003" s="31"/>
    </row>
    <row r="1004" spans="6:17" x14ac:dyDescent="0.2">
      <c r="F1004" s="31"/>
      <c r="G1004" s="31"/>
      <c r="H1004" s="31"/>
      <c r="I1004" s="31"/>
      <c r="J1004" s="31"/>
      <c r="K1004" s="31"/>
      <c r="L1004" s="31"/>
      <c r="M1004" s="31"/>
      <c r="N1004" s="31"/>
      <c r="O1004" s="31"/>
      <c r="P1004" s="31"/>
      <c r="Q1004" s="31"/>
    </row>
    <row r="1005" spans="6:17" x14ac:dyDescent="0.2">
      <c r="F1005" s="31"/>
      <c r="G1005" s="31"/>
      <c r="H1005" s="31"/>
      <c r="I1005" s="31"/>
      <c r="J1005" s="31"/>
      <c r="K1005" s="31"/>
      <c r="L1005" s="31"/>
      <c r="M1005" s="31"/>
      <c r="N1005" s="31"/>
      <c r="O1005" s="31"/>
      <c r="P1005" s="31"/>
      <c r="Q1005" s="31"/>
    </row>
    <row r="1006" spans="6:17" x14ac:dyDescent="0.2">
      <c r="F1006" s="31"/>
      <c r="G1006" s="31"/>
      <c r="H1006" s="31"/>
      <c r="I1006" s="31"/>
      <c r="J1006" s="31"/>
      <c r="K1006" s="31"/>
      <c r="L1006" s="31"/>
      <c r="M1006" s="31"/>
      <c r="N1006" s="31"/>
      <c r="O1006" s="31"/>
      <c r="P1006" s="31"/>
      <c r="Q1006" s="31"/>
    </row>
    <row r="1007" spans="6:17" x14ac:dyDescent="0.2">
      <c r="F1007" s="31"/>
      <c r="G1007" s="31"/>
      <c r="H1007" s="31"/>
      <c r="I1007" s="31"/>
      <c r="J1007" s="31"/>
      <c r="K1007" s="31"/>
      <c r="L1007" s="31"/>
      <c r="M1007" s="31"/>
      <c r="N1007" s="31"/>
      <c r="O1007" s="31"/>
      <c r="P1007" s="31"/>
      <c r="Q1007" s="31"/>
    </row>
    <row r="1008" spans="6:17" x14ac:dyDescent="0.2">
      <c r="F1008" s="31"/>
      <c r="G1008" s="31"/>
      <c r="H1008" s="31"/>
      <c r="I1008" s="31"/>
      <c r="J1008" s="31"/>
      <c r="K1008" s="31"/>
      <c r="L1008" s="31"/>
      <c r="M1008" s="31"/>
      <c r="N1008" s="31"/>
      <c r="O1008" s="31"/>
      <c r="P1008" s="31"/>
      <c r="Q1008" s="31"/>
    </row>
    <row r="1009" spans="6:17" x14ac:dyDescent="0.2">
      <c r="F1009" s="31"/>
      <c r="G1009" s="31"/>
      <c r="H1009" s="31"/>
      <c r="I1009" s="31"/>
      <c r="J1009" s="31"/>
      <c r="K1009" s="31"/>
      <c r="L1009" s="31"/>
      <c r="M1009" s="31"/>
      <c r="N1009" s="31"/>
      <c r="O1009" s="31"/>
      <c r="P1009" s="31"/>
      <c r="Q1009" s="31"/>
    </row>
    <row r="1010" spans="6:17" x14ac:dyDescent="0.2">
      <c r="F1010" s="31"/>
      <c r="G1010" s="31"/>
      <c r="H1010" s="31"/>
      <c r="I1010" s="31"/>
      <c r="J1010" s="31"/>
      <c r="K1010" s="31"/>
      <c r="L1010" s="31"/>
      <c r="M1010" s="31"/>
      <c r="N1010" s="31"/>
      <c r="O1010" s="31"/>
      <c r="P1010" s="31"/>
      <c r="Q1010" s="31"/>
    </row>
    <row r="1011" spans="6:17" x14ac:dyDescent="0.2">
      <c r="F1011" s="31"/>
      <c r="G1011" s="31"/>
      <c r="H1011" s="31"/>
      <c r="I1011" s="31"/>
      <c r="J1011" s="31"/>
      <c r="K1011" s="31"/>
      <c r="L1011" s="31"/>
      <c r="M1011" s="31"/>
      <c r="N1011" s="31"/>
      <c r="O1011" s="31"/>
      <c r="P1011" s="31"/>
      <c r="Q1011" s="31"/>
    </row>
    <row r="1012" spans="6:17" x14ac:dyDescent="0.2">
      <c r="F1012" s="31"/>
      <c r="G1012" s="31"/>
      <c r="H1012" s="31"/>
      <c r="I1012" s="31"/>
      <c r="J1012" s="31"/>
      <c r="K1012" s="31"/>
      <c r="L1012" s="31"/>
      <c r="M1012" s="31"/>
      <c r="N1012" s="31"/>
      <c r="O1012" s="31"/>
      <c r="P1012" s="31"/>
      <c r="Q1012" s="31"/>
    </row>
    <row r="1013" spans="6:17" x14ac:dyDescent="0.2">
      <c r="F1013" s="31"/>
      <c r="G1013" s="31"/>
      <c r="H1013" s="31"/>
      <c r="I1013" s="31"/>
      <c r="J1013" s="31"/>
      <c r="K1013" s="31"/>
      <c r="L1013" s="31"/>
      <c r="M1013" s="31"/>
      <c r="N1013" s="31"/>
      <c r="O1013" s="31"/>
      <c r="P1013" s="31"/>
      <c r="Q1013" s="31"/>
    </row>
    <row r="1014" spans="6:17" x14ac:dyDescent="0.2">
      <c r="F1014" s="31"/>
      <c r="G1014" s="31"/>
      <c r="H1014" s="31"/>
      <c r="I1014" s="31"/>
      <c r="J1014" s="31"/>
      <c r="K1014" s="31"/>
      <c r="L1014" s="31"/>
      <c r="M1014" s="31"/>
      <c r="N1014" s="31"/>
      <c r="O1014" s="31"/>
      <c r="P1014" s="31"/>
      <c r="Q1014" s="31"/>
    </row>
    <row r="1015" spans="6:17" x14ac:dyDescent="0.2">
      <c r="F1015" s="31"/>
      <c r="G1015" s="31"/>
      <c r="H1015" s="31"/>
      <c r="I1015" s="31"/>
      <c r="J1015" s="31"/>
      <c r="K1015" s="31"/>
      <c r="L1015" s="31"/>
      <c r="M1015" s="31"/>
      <c r="N1015" s="31"/>
      <c r="O1015" s="31"/>
      <c r="P1015" s="31"/>
      <c r="Q1015" s="31"/>
    </row>
    <row r="1016" spans="6:17" x14ac:dyDescent="0.2">
      <c r="F1016" s="31"/>
      <c r="G1016" s="31"/>
      <c r="H1016" s="31"/>
      <c r="I1016" s="31"/>
      <c r="J1016" s="31"/>
      <c r="K1016" s="31"/>
      <c r="L1016" s="31"/>
      <c r="M1016" s="31"/>
      <c r="N1016" s="31"/>
      <c r="O1016" s="31"/>
      <c r="P1016" s="31"/>
      <c r="Q1016" s="31"/>
    </row>
    <row r="1017" spans="6:17" x14ac:dyDescent="0.2">
      <c r="F1017" s="31"/>
      <c r="G1017" s="31"/>
      <c r="H1017" s="31"/>
      <c r="I1017" s="31"/>
      <c r="J1017" s="31"/>
      <c r="K1017" s="31"/>
      <c r="L1017" s="31"/>
      <c r="M1017" s="31"/>
      <c r="N1017" s="31"/>
      <c r="O1017" s="31"/>
      <c r="P1017" s="31"/>
      <c r="Q1017" s="31"/>
    </row>
    <row r="1018" spans="6:17" x14ac:dyDescent="0.2">
      <c r="F1018" s="31"/>
      <c r="G1018" s="31"/>
      <c r="H1018" s="31"/>
      <c r="I1018" s="31"/>
      <c r="J1018" s="31"/>
      <c r="K1018" s="31"/>
      <c r="L1018" s="31"/>
      <c r="M1018" s="31"/>
      <c r="N1018" s="31"/>
      <c r="O1018" s="31"/>
      <c r="P1018" s="31"/>
      <c r="Q1018" s="31"/>
    </row>
    <row r="1019" spans="6:17" x14ac:dyDescent="0.2">
      <c r="F1019" s="31"/>
      <c r="G1019" s="31"/>
      <c r="H1019" s="31"/>
      <c r="I1019" s="31"/>
      <c r="J1019" s="31"/>
      <c r="K1019" s="31"/>
      <c r="L1019" s="31"/>
      <c r="M1019" s="31"/>
      <c r="N1019" s="31"/>
      <c r="O1019" s="31"/>
      <c r="P1019" s="31"/>
      <c r="Q1019" s="31"/>
    </row>
    <row r="1020" spans="6:17" x14ac:dyDescent="0.2">
      <c r="F1020" s="31"/>
      <c r="G1020" s="31"/>
      <c r="H1020" s="31"/>
      <c r="I1020" s="31"/>
      <c r="J1020" s="31"/>
      <c r="K1020" s="31"/>
      <c r="L1020" s="31"/>
      <c r="M1020" s="31"/>
      <c r="N1020" s="31"/>
      <c r="O1020" s="31"/>
      <c r="P1020" s="31"/>
      <c r="Q1020" s="31"/>
    </row>
    <row r="1021" spans="6:17" x14ac:dyDescent="0.2">
      <c r="F1021" s="31"/>
      <c r="G1021" s="31"/>
      <c r="H1021" s="31"/>
      <c r="I1021" s="31"/>
      <c r="J1021" s="31"/>
      <c r="K1021" s="31"/>
      <c r="L1021" s="31"/>
      <c r="M1021" s="31"/>
      <c r="N1021" s="31"/>
      <c r="O1021" s="31"/>
      <c r="P1021" s="31"/>
      <c r="Q1021" s="31"/>
    </row>
    <row r="1022" spans="6:17" x14ac:dyDescent="0.2">
      <c r="F1022" s="31"/>
      <c r="G1022" s="31"/>
      <c r="H1022" s="31"/>
      <c r="I1022" s="31"/>
      <c r="J1022" s="31"/>
      <c r="K1022" s="31"/>
      <c r="L1022" s="31"/>
      <c r="M1022" s="31"/>
      <c r="N1022" s="31"/>
      <c r="O1022" s="31"/>
      <c r="P1022" s="31"/>
      <c r="Q1022" s="31"/>
    </row>
    <row r="1023" spans="6:17" x14ac:dyDescent="0.2">
      <c r="F1023" s="31"/>
      <c r="G1023" s="31"/>
      <c r="H1023" s="31"/>
      <c r="I1023" s="31"/>
      <c r="J1023" s="31"/>
      <c r="K1023" s="31"/>
      <c r="L1023" s="31"/>
      <c r="M1023" s="31"/>
      <c r="N1023" s="31"/>
      <c r="O1023" s="31"/>
      <c r="P1023" s="31"/>
      <c r="Q1023" s="31"/>
    </row>
    <row r="1024" spans="6:17" x14ac:dyDescent="0.2">
      <c r="F1024" s="31"/>
      <c r="G1024" s="31"/>
      <c r="H1024" s="31"/>
      <c r="I1024" s="31"/>
      <c r="J1024" s="31"/>
      <c r="K1024" s="31"/>
      <c r="L1024" s="31"/>
      <c r="M1024" s="31"/>
      <c r="N1024" s="31"/>
      <c r="O1024" s="31"/>
      <c r="P1024" s="31"/>
      <c r="Q1024" s="31"/>
    </row>
    <row r="1025" spans="6:17" x14ac:dyDescent="0.2">
      <c r="F1025" s="31"/>
      <c r="G1025" s="31"/>
      <c r="H1025" s="31"/>
      <c r="I1025" s="31"/>
      <c r="J1025" s="31"/>
      <c r="K1025" s="31"/>
      <c r="L1025" s="31"/>
      <c r="M1025" s="31"/>
      <c r="N1025" s="31"/>
      <c r="O1025" s="31"/>
      <c r="P1025" s="31"/>
      <c r="Q1025" s="31"/>
    </row>
    <row r="1026" spans="6:17" x14ac:dyDescent="0.2">
      <c r="F1026" s="31"/>
      <c r="G1026" s="31"/>
      <c r="H1026" s="31"/>
      <c r="I1026" s="31"/>
      <c r="J1026" s="31"/>
      <c r="K1026" s="31"/>
      <c r="L1026" s="31"/>
      <c r="M1026" s="31"/>
      <c r="N1026" s="31"/>
      <c r="O1026" s="31"/>
      <c r="P1026" s="31"/>
      <c r="Q1026" s="31"/>
    </row>
    <row r="1027" spans="6:17" x14ac:dyDescent="0.2">
      <c r="F1027" s="31"/>
      <c r="G1027" s="31"/>
      <c r="H1027" s="31"/>
      <c r="I1027" s="31"/>
      <c r="J1027" s="31"/>
      <c r="K1027" s="31"/>
      <c r="L1027" s="31"/>
      <c r="M1027" s="31"/>
      <c r="N1027" s="31"/>
      <c r="O1027" s="31"/>
      <c r="P1027" s="31"/>
      <c r="Q1027" s="31"/>
    </row>
    <row r="1028" spans="6:17" x14ac:dyDescent="0.2">
      <c r="F1028" s="31"/>
      <c r="G1028" s="31"/>
      <c r="H1028" s="31"/>
      <c r="I1028" s="31"/>
      <c r="J1028" s="31"/>
      <c r="K1028" s="31"/>
      <c r="L1028" s="31"/>
      <c r="M1028" s="31"/>
      <c r="N1028" s="31"/>
      <c r="O1028" s="31"/>
      <c r="P1028" s="31"/>
      <c r="Q1028" s="31"/>
    </row>
    <row r="1029" spans="6:17" x14ac:dyDescent="0.2">
      <c r="F1029" s="31"/>
      <c r="G1029" s="31"/>
      <c r="H1029" s="31"/>
      <c r="I1029" s="31"/>
      <c r="J1029" s="31"/>
      <c r="K1029" s="31"/>
      <c r="L1029" s="31"/>
      <c r="M1029" s="31"/>
      <c r="N1029" s="31"/>
      <c r="O1029" s="31"/>
      <c r="P1029" s="31"/>
      <c r="Q1029" s="31"/>
    </row>
    <row r="1030" spans="6:17" x14ac:dyDescent="0.2">
      <c r="F1030" s="31"/>
      <c r="G1030" s="31"/>
      <c r="H1030" s="31"/>
      <c r="I1030" s="31"/>
      <c r="J1030" s="31"/>
      <c r="K1030" s="31"/>
      <c r="L1030" s="31"/>
      <c r="M1030" s="31"/>
      <c r="N1030" s="31"/>
      <c r="O1030" s="31"/>
      <c r="P1030" s="31"/>
      <c r="Q1030" s="31"/>
    </row>
    <row r="1031" spans="6:17" x14ac:dyDescent="0.2">
      <c r="F1031" s="31"/>
      <c r="G1031" s="31"/>
      <c r="H1031" s="31"/>
      <c r="I1031" s="31"/>
      <c r="J1031" s="31"/>
      <c r="K1031" s="31"/>
      <c r="L1031" s="31"/>
      <c r="M1031" s="31"/>
      <c r="N1031" s="31"/>
      <c r="O1031" s="31"/>
      <c r="P1031" s="31"/>
      <c r="Q1031" s="31"/>
    </row>
    <row r="1032" spans="6:17" x14ac:dyDescent="0.2">
      <c r="F1032" s="31"/>
      <c r="G1032" s="31"/>
      <c r="H1032" s="31"/>
      <c r="I1032" s="31"/>
      <c r="J1032" s="31"/>
      <c r="K1032" s="31"/>
      <c r="L1032" s="31"/>
      <c r="M1032" s="31"/>
      <c r="N1032" s="31"/>
      <c r="O1032" s="31"/>
      <c r="P1032" s="31"/>
      <c r="Q1032" s="31"/>
    </row>
    <row r="1033" spans="6:17" x14ac:dyDescent="0.2">
      <c r="F1033" s="31"/>
      <c r="G1033" s="31"/>
      <c r="H1033" s="31"/>
      <c r="I1033" s="31"/>
      <c r="J1033" s="31"/>
      <c r="K1033" s="31"/>
      <c r="L1033" s="31"/>
      <c r="M1033" s="31"/>
      <c r="N1033" s="31"/>
      <c r="O1033" s="31"/>
      <c r="P1033" s="31"/>
      <c r="Q1033" s="31"/>
    </row>
    <row r="1034" spans="6:17" x14ac:dyDescent="0.2">
      <c r="F1034" s="31"/>
      <c r="G1034" s="31"/>
      <c r="H1034" s="31"/>
      <c r="I1034" s="31"/>
      <c r="J1034" s="31"/>
      <c r="K1034" s="31"/>
      <c r="L1034" s="31"/>
      <c r="M1034" s="31"/>
      <c r="N1034" s="31"/>
      <c r="O1034" s="31"/>
      <c r="P1034" s="31"/>
      <c r="Q1034" s="31"/>
    </row>
    <row r="1035" spans="6:17" x14ac:dyDescent="0.2">
      <c r="F1035" s="31"/>
      <c r="G1035" s="31"/>
      <c r="H1035" s="31"/>
      <c r="I1035" s="31"/>
      <c r="J1035" s="31"/>
      <c r="K1035" s="31"/>
      <c r="L1035" s="31"/>
      <c r="M1035" s="31"/>
      <c r="N1035" s="31"/>
      <c r="O1035" s="31"/>
      <c r="P1035" s="31"/>
      <c r="Q1035" s="31"/>
    </row>
    <row r="1036" spans="6:17" x14ac:dyDescent="0.2">
      <c r="F1036" s="31"/>
      <c r="G1036" s="31"/>
      <c r="H1036" s="31"/>
      <c r="I1036" s="31"/>
      <c r="J1036" s="31"/>
      <c r="K1036" s="31"/>
      <c r="L1036" s="31"/>
      <c r="M1036" s="31"/>
      <c r="N1036" s="31"/>
      <c r="O1036" s="31"/>
      <c r="P1036" s="31"/>
      <c r="Q1036" s="31"/>
    </row>
    <row r="1037" spans="6:17" x14ac:dyDescent="0.2">
      <c r="F1037" s="31"/>
      <c r="G1037" s="31"/>
      <c r="H1037" s="31"/>
      <c r="I1037" s="31"/>
      <c r="J1037" s="31"/>
      <c r="K1037" s="31"/>
      <c r="L1037" s="31"/>
      <c r="M1037" s="31"/>
      <c r="N1037" s="31"/>
      <c r="O1037" s="31"/>
      <c r="P1037" s="31"/>
      <c r="Q1037" s="31"/>
    </row>
    <row r="1038" spans="6:17" x14ac:dyDescent="0.2">
      <c r="F1038" s="31"/>
      <c r="G1038" s="31"/>
      <c r="H1038" s="31"/>
      <c r="I1038" s="31"/>
      <c r="J1038" s="31"/>
      <c r="K1038" s="31"/>
      <c r="L1038" s="31"/>
      <c r="M1038" s="31"/>
      <c r="N1038" s="31"/>
      <c r="O1038" s="31"/>
      <c r="P1038" s="31"/>
      <c r="Q1038" s="31"/>
    </row>
    <row r="1039" spans="6:17" x14ac:dyDescent="0.2">
      <c r="F1039" s="31"/>
      <c r="G1039" s="31"/>
      <c r="H1039" s="31"/>
      <c r="I1039" s="31"/>
      <c r="J1039" s="31"/>
      <c r="K1039" s="31"/>
      <c r="L1039" s="31"/>
      <c r="M1039" s="31"/>
      <c r="N1039" s="31"/>
      <c r="O1039" s="31"/>
      <c r="P1039" s="31"/>
      <c r="Q1039" s="31"/>
    </row>
    <row r="1040" spans="6:17" x14ac:dyDescent="0.2">
      <c r="F1040" s="31"/>
      <c r="G1040" s="31"/>
      <c r="H1040" s="31"/>
      <c r="I1040" s="31"/>
      <c r="J1040" s="31"/>
      <c r="K1040" s="31"/>
      <c r="L1040" s="31"/>
      <c r="M1040" s="31"/>
      <c r="N1040" s="31"/>
      <c r="O1040" s="31"/>
      <c r="P1040" s="31"/>
      <c r="Q1040" s="31"/>
    </row>
    <row r="1041" spans="6:17" x14ac:dyDescent="0.2">
      <c r="F1041" s="31"/>
      <c r="G1041" s="31"/>
      <c r="H1041" s="31"/>
      <c r="I1041" s="31"/>
      <c r="J1041" s="31"/>
      <c r="K1041" s="31"/>
      <c r="L1041" s="31"/>
      <c r="M1041" s="31"/>
      <c r="N1041" s="31"/>
      <c r="O1041" s="31"/>
      <c r="P1041" s="31"/>
      <c r="Q1041" s="31"/>
    </row>
    <row r="1042" spans="6:17" x14ac:dyDescent="0.2">
      <c r="F1042" s="31"/>
      <c r="G1042" s="31"/>
      <c r="H1042" s="31"/>
      <c r="I1042" s="31"/>
      <c r="J1042" s="31"/>
      <c r="K1042" s="31"/>
      <c r="L1042" s="31"/>
      <c r="M1042" s="31"/>
      <c r="N1042" s="31"/>
      <c r="O1042" s="31"/>
      <c r="P1042" s="31"/>
      <c r="Q1042" s="31"/>
    </row>
    <row r="1043" spans="6:17" x14ac:dyDescent="0.2">
      <c r="F1043" s="31"/>
      <c r="G1043" s="31"/>
      <c r="H1043" s="31"/>
      <c r="I1043" s="31"/>
      <c r="J1043" s="31"/>
      <c r="K1043" s="31"/>
      <c r="L1043" s="31"/>
      <c r="M1043" s="31"/>
      <c r="N1043" s="31"/>
      <c r="O1043" s="31"/>
      <c r="P1043" s="31"/>
      <c r="Q1043" s="31"/>
    </row>
    <row r="1044" spans="6:17" x14ac:dyDescent="0.2">
      <c r="F1044" s="31"/>
      <c r="G1044" s="31"/>
      <c r="H1044" s="31"/>
      <c r="I1044" s="31"/>
      <c r="J1044" s="31"/>
      <c r="K1044" s="31"/>
      <c r="L1044" s="31"/>
      <c r="M1044" s="31"/>
      <c r="N1044" s="31"/>
      <c r="O1044" s="31"/>
      <c r="P1044" s="31"/>
      <c r="Q1044" s="31"/>
    </row>
    <row r="1045" spans="6:17" x14ac:dyDescent="0.2">
      <c r="F1045" s="31"/>
      <c r="G1045" s="31"/>
      <c r="H1045" s="31"/>
      <c r="I1045" s="31"/>
      <c r="J1045" s="31"/>
      <c r="K1045" s="31"/>
      <c r="L1045" s="31"/>
      <c r="M1045" s="31"/>
      <c r="N1045" s="31"/>
      <c r="O1045" s="31"/>
      <c r="P1045" s="31"/>
      <c r="Q1045" s="31"/>
    </row>
    <row r="1046" spans="6:17" x14ac:dyDescent="0.2">
      <c r="F1046" s="31"/>
      <c r="G1046" s="31"/>
      <c r="H1046" s="31"/>
      <c r="I1046" s="31"/>
      <c r="J1046" s="31"/>
      <c r="K1046" s="31"/>
      <c r="L1046" s="31"/>
      <c r="M1046" s="31"/>
      <c r="N1046" s="31"/>
      <c r="O1046" s="31"/>
      <c r="P1046" s="31"/>
      <c r="Q1046" s="31"/>
    </row>
    <row r="1047" spans="6:17" x14ac:dyDescent="0.2">
      <c r="F1047" s="31"/>
      <c r="G1047" s="31"/>
      <c r="H1047" s="31"/>
      <c r="I1047" s="31"/>
      <c r="J1047" s="31"/>
      <c r="K1047" s="31"/>
      <c r="L1047" s="31"/>
      <c r="M1047" s="31"/>
      <c r="N1047" s="31"/>
      <c r="O1047" s="31"/>
      <c r="P1047" s="31"/>
      <c r="Q1047" s="31"/>
    </row>
    <row r="1048" spans="6:17" x14ac:dyDescent="0.2">
      <c r="F1048" s="31"/>
      <c r="G1048" s="31"/>
      <c r="H1048" s="31"/>
      <c r="I1048" s="31"/>
      <c r="J1048" s="31"/>
      <c r="K1048" s="31"/>
      <c r="L1048" s="31"/>
      <c r="M1048" s="31"/>
      <c r="N1048" s="31"/>
      <c r="O1048" s="31"/>
      <c r="P1048" s="31"/>
      <c r="Q1048" s="31"/>
    </row>
    <row r="1049" spans="6:17" x14ac:dyDescent="0.2">
      <c r="F1049" s="31"/>
      <c r="G1049" s="31"/>
      <c r="H1049" s="31"/>
      <c r="I1049" s="31"/>
      <c r="J1049" s="31"/>
      <c r="K1049" s="31"/>
      <c r="L1049" s="31"/>
      <c r="M1049" s="31"/>
      <c r="N1049" s="31"/>
      <c r="O1049" s="31"/>
      <c r="P1049" s="31"/>
      <c r="Q1049" s="31"/>
    </row>
    <row r="1050" spans="6:17" x14ac:dyDescent="0.2">
      <c r="F1050" s="31"/>
      <c r="G1050" s="31"/>
      <c r="H1050" s="31"/>
      <c r="I1050" s="31"/>
      <c r="J1050" s="31"/>
      <c r="K1050" s="31"/>
      <c r="L1050" s="31"/>
      <c r="M1050" s="31"/>
      <c r="N1050" s="31"/>
      <c r="O1050" s="31"/>
      <c r="P1050" s="31"/>
      <c r="Q1050" s="31"/>
    </row>
    <row r="1051" spans="6:17" x14ac:dyDescent="0.2">
      <c r="F1051" s="31"/>
      <c r="G1051" s="31"/>
      <c r="H1051" s="31"/>
      <c r="I1051" s="31"/>
      <c r="J1051" s="31"/>
      <c r="K1051" s="31"/>
      <c r="L1051" s="31"/>
      <c r="M1051" s="31"/>
      <c r="N1051" s="31"/>
      <c r="O1051" s="31"/>
      <c r="P1051" s="31"/>
      <c r="Q1051" s="31"/>
    </row>
    <row r="1052" spans="6:17" x14ac:dyDescent="0.2">
      <c r="F1052" s="31"/>
      <c r="G1052" s="31"/>
      <c r="H1052" s="31"/>
      <c r="I1052" s="31"/>
      <c r="J1052" s="31"/>
      <c r="K1052" s="31"/>
      <c r="L1052" s="31"/>
      <c r="M1052" s="31"/>
      <c r="N1052" s="31"/>
      <c r="O1052" s="31"/>
      <c r="P1052" s="31"/>
      <c r="Q1052" s="31"/>
    </row>
    <row r="1053" spans="6:17" x14ac:dyDescent="0.2">
      <c r="F1053" s="31"/>
      <c r="G1053" s="31"/>
      <c r="H1053" s="31"/>
      <c r="I1053" s="31"/>
      <c r="J1053" s="31"/>
      <c r="K1053" s="31"/>
      <c r="L1053" s="31"/>
      <c r="M1053" s="31"/>
      <c r="N1053" s="31"/>
      <c r="O1053" s="31"/>
      <c r="P1053" s="31"/>
      <c r="Q1053" s="31"/>
    </row>
    <row r="1054" spans="6:17" x14ac:dyDescent="0.2">
      <c r="F1054" s="31"/>
      <c r="G1054" s="31"/>
      <c r="H1054" s="31"/>
      <c r="I1054" s="31"/>
      <c r="J1054" s="31"/>
      <c r="K1054" s="31"/>
      <c r="L1054" s="31"/>
      <c r="M1054" s="31"/>
      <c r="N1054" s="31"/>
      <c r="O1054" s="31"/>
      <c r="P1054" s="31"/>
      <c r="Q1054" s="31"/>
    </row>
    <row r="1055" spans="6:17" x14ac:dyDescent="0.2">
      <c r="F1055" s="31"/>
      <c r="G1055" s="31"/>
      <c r="H1055" s="31"/>
      <c r="I1055" s="31"/>
      <c r="J1055" s="31"/>
      <c r="K1055" s="31"/>
      <c r="L1055" s="31"/>
      <c r="M1055" s="31"/>
      <c r="N1055" s="31"/>
      <c r="O1055" s="31"/>
      <c r="P1055" s="31"/>
      <c r="Q1055" s="31"/>
    </row>
    <row r="1056" spans="6:17" x14ac:dyDescent="0.2">
      <c r="F1056" s="31"/>
      <c r="G1056" s="31"/>
      <c r="H1056" s="31"/>
      <c r="I1056" s="31"/>
      <c r="J1056" s="31"/>
      <c r="K1056" s="31"/>
      <c r="L1056" s="31"/>
      <c r="M1056" s="31"/>
      <c r="N1056" s="31"/>
      <c r="O1056" s="31"/>
      <c r="P1056" s="31"/>
      <c r="Q1056" s="31"/>
    </row>
    <row r="1057" spans="6:17" x14ac:dyDescent="0.2">
      <c r="F1057" s="31"/>
      <c r="G1057" s="31"/>
      <c r="H1057" s="31"/>
      <c r="I1057" s="31"/>
      <c r="J1057" s="31"/>
      <c r="K1057" s="31"/>
      <c r="L1057" s="31"/>
      <c r="M1057" s="31"/>
      <c r="N1057" s="31"/>
      <c r="O1057" s="31"/>
      <c r="P1057" s="31"/>
      <c r="Q1057" s="31"/>
    </row>
    <row r="1058" spans="6:17" x14ac:dyDescent="0.2">
      <c r="F1058" s="31"/>
      <c r="G1058" s="31"/>
      <c r="H1058" s="31"/>
      <c r="I1058" s="31"/>
      <c r="J1058" s="31"/>
      <c r="K1058" s="31"/>
      <c r="L1058" s="31"/>
      <c r="M1058" s="31"/>
      <c r="N1058" s="31"/>
      <c r="O1058" s="31"/>
      <c r="P1058" s="31"/>
      <c r="Q1058" s="31"/>
    </row>
    <row r="1059" spans="6:17" x14ac:dyDescent="0.2">
      <c r="F1059" s="31"/>
      <c r="G1059" s="31"/>
      <c r="H1059" s="31"/>
      <c r="I1059" s="31"/>
      <c r="J1059" s="31"/>
      <c r="K1059" s="31"/>
      <c r="L1059" s="31"/>
      <c r="M1059" s="31"/>
      <c r="N1059" s="31"/>
      <c r="O1059" s="31"/>
      <c r="P1059" s="31"/>
      <c r="Q1059" s="31"/>
    </row>
    <row r="1060" spans="6:17" x14ac:dyDescent="0.2">
      <c r="F1060" s="31"/>
      <c r="G1060" s="31"/>
      <c r="H1060" s="31"/>
      <c r="I1060" s="31"/>
      <c r="J1060" s="31"/>
      <c r="K1060" s="31"/>
      <c r="L1060" s="31"/>
      <c r="M1060" s="31"/>
      <c r="N1060" s="31"/>
      <c r="O1060" s="31"/>
      <c r="P1060" s="31"/>
      <c r="Q1060" s="31"/>
    </row>
    <row r="1061" spans="6:17" x14ac:dyDescent="0.2">
      <c r="F1061" s="31"/>
      <c r="G1061" s="31"/>
      <c r="H1061" s="31"/>
      <c r="I1061" s="31"/>
      <c r="J1061" s="31"/>
      <c r="K1061" s="31"/>
      <c r="L1061" s="31"/>
      <c r="M1061" s="31"/>
      <c r="N1061" s="31"/>
      <c r="O1061" s="31"/>
      <c r="P1061" s="31"/>
      <c r="Q1061" s="31"/>
    </row>
    <row r="1062" spans="6:17" x14ac:dyDescent="0.2">
      <c r="F1062" s="31"/>
      <c r="G1062" s="31"/>
      <c r="H1062" s="31"/>
      <c r="I1062" s="31"/>
      <c r="J1062" s="31"/>
      <c r="K1062" s="31"/>
      <c r="L1062" s="31"/>
      <c r="M1062" s="31"/>
      <c r="N1062" s="31"/>
      <c r="O1062" s="31"/>
      <c r="P1062" s="31"/>
      <c r="Q1062" s="31"/>
    </row>
    <row r="1063" spans="6:17" x14ac:dyDescent="0.2">
      <c r="F1063" s="31"/>
      <c r="G1063" s="31"/>
      <c r="H1063" s="31"/>
      <c r="I1063" s="31"/>
      <c r="J1063" s="31"/>
      <c r="K1063" s="31"/>
      <c r="L1063" s="31"/>
      <c r="M1063" s="31"/>
      <c r="N1063" s="31"/>
      <c r="O1063" s="31"/>
      <c r="P1063" s="31"/>
      <c r="Q1063" s="31"/>
    </row>
    <row r="1064" spans="6:17" x14ac:dyDescent="0.2">
      <c r="F1064" s="31"/>
      <c r="G1064" s="31"/>
      <c r="H1064" s="31"/>
      <c r="I1064" s="31"/>
      <c r="J1064" s="31"/>
      <c r="K1064" s="31"/>
      <c r="L1064" s="31"/>
      <c r="M1064" s="31"/>
      <c r="N1064" s="31"/>
      <c r="O1064" s="31"/>
      <c r="P1064" s="31"/>
      <c r="Q1064" s="31"/>
    </row>
    <row r="1065" spans="6:17" x14ac:dyDescent="0.2">
      <c r="F1065" s="31"/>
      <c r="G1065" s="31"/>
      <c r="H1065" s="31"/>
      <c r="I1065" s="31"/>
      <c r="J1065" s="31"/>
      <c r="K1065" s="31"/>
      <c r="L1065" s="31"/>
      <c r="M1065" s="31"/>
      <c r="N1065" s="31"/>
      <c r="O1065" s="31"/>
      <c r="P1065" s="31"/>
      <c r="Q1065" s="31"/>
    </row>
    <row r="1066" spans="6:17" x14ac:dyDescent="0.2">
      <c r="F1066" s="31"/>
      <c r="G1066" s="31"/>
      <c r="H1066" s="31"/>
      <c r="I1066" s="31"/>
      <c r="J1066" s="31"/>
      <c r="K1066" s="31"/>
      <c r="L1066" s="31"/>
      <c r="M1066" s="31"/>
      <c r="N1066" s="31"/>
      <c r="O1066" s="31"/>
      <c r="P1066" s="31"/>
      <c r="Q1066" s="31"/>
    </row>
    <row r="1067" spans="6:17" x14ac:dyDescent="0.2">
      <c r="F1067" s="31"/>
      <c r="G1067" s="31"/>
      <c r="H1067" s="31"/>
      <c r="I1067" s="31"/>
      <c r="J1067" s="31"/>
      <c r="K1067" s="31"/>
      <c r="L1067" s="31"/>
      <c r="M1067" s="31"/>
      <c r="N1067" s="31"/>
      <c r="O1067" s="31"/>
      <c r="P1067" s="31"/>
      <c r="Q1067" s="31"/>
    </row>
    <row r="1068" spans="6:17" x14ac:dyDescent="0.2">
      <c r="F1068" s="31"/>
      <c r="G1068" s="31"/>
      <c r="H1068" s="31"/>
      <c r="I1068" s="31"/>
      <c r="J1068" s="31"/>
      <c r="K1068" s="31"/>
      <c r="L1068" s="31"/>
      <c r="M1068" s="31"/>
      <c r="N1068" s="31"/>
      <c r="O1068" s="31"/>
      <c r="P1068" s="31"/>
      <c r="Q1068" s="31"/>
    </row>
    <row r="1069" spans="6:17" x14ac:dyDescent="0.2">
      <c r="F1069" s="31"/>
      <c r="G1069" s="31"/>
      <c r="H1069" s="31"/>
      <c r="I1069" s="31"/>
      <c r="J1069" s="31"/>
      <c r="K1069" s="31"/>
      <c r="L1069" s="31"/>
      <c r="M1069" s="31"/>
      <c r="N1069" s="31"/>
      <c r="O1069" s="31"/>
      <c r="P1069" s="31"/>
      <c r="Q1069" s="31"/>
    </row>
    <row r="1070" spans="6:17" x14ac:dyDescent="0.2">
      <c r="F1070" s="31"/>
      <c r="G1070" s="31"/>
      <c r="H1070" s="31"/>
      <c r="I1070" s="31"/>
      <c r="J1070" s="31"/>
      <c r="K1070" s="31"/>
      <c r="L1070" s="31"/>
      <c r="M1070" s="31"/>
      <c r="N1070" s="31"/>
      <c r="O1070" s="31"/>
      <c r="P1070" s="31"/>
      <c r="Q1070" s="31"/>
    </row>
    <row r="1071" spans="6:17" x14ac:dyDescent="0.2">
      <c r="F1071" s="31"/>
      <c r="G1071" s="31"/>
      <c r="H1071" s="31"/>
      <c r="I1071" s="31"/>
      <c r="J1071" s="31"/>
      <c r="K1071" s="31"/>
      <c r="L1071" s="31"/>
      <c r="M1071" s="31"/>
      <c r="N1071" s="31"/>
      <c r="O1071" s="31"/>
      <c r="P1071" s="31"/>
      <c r="Q1071" s="31"/>
    </row>
    <row r="1072" spans="6:17" x14ac:dyDescent="0.2">
      <c r="F1072" s="31"/>
      <c r="G1072" s="31"/>
      <c r="H1072" s="31"/>
      <c r="I1072" s="31"/>
      <c r="J1072" s="31"/>
      <c r="K1072" s="31"/>
      <c r="L1072" s="31"/>
      <c r="M1072" s="31"/>
      <c r="N1072" s="31"/>
      <c r="O1072" s="31"/>
      <c r="P1072" s="31"/>
      <c r="Q1072" s="31"/>
    </row>
    <row r="1073" spans="6:17" x14ac:dyDescent="0.2">
      <c r="F1073" s="31"/>
      <c r="G1073" s="31"/>
      <c r="H1073" s="31"/>
      <c r="I1073" s="31"/>
      <c r="J1073" s="31"/>
      <c r="K1073" s="31"/>
      <c r="L1073" s="31"/>
      <c r="M1073" s="31"/>
      <c r="N1073" s="31"/>
      <c r="O1073" s="31"/>
      <c r="P1073" s="31"/>
      <c r="Q1073" s="31"/>
    </row>
    <row r="1074" spans="6:17" x14ac:dyDescent="0.2">
      <c r="F1074" s="31"/>
      <c r="G1074" s="31"/>
      <c r="H1074" s="31"/>
      <c r="I1074" s="31"/>
      <c r="J1074" s="31"/>
      <c r="K1074" s="31"/>
      <c r="L1074" s="31"/>
      <c r="M1074" s="31"/>
      <c r="N1074" s="31"/>
      <c r="O1074" s="31"/>
      <c r="P1074" s="31"/>
      <c r="Q1074" s="31"/>
    </row>
    <row r="1075" spans="6:17" x14ac:dyDescent="0.2">
      <c r="F1075" s="31"/>
      <c r="G1075" s="31"/>
      <c r="H1075" s="31"/>
      <c r="I1075" s="31"/>
      <c r="J1075" s="31"/>
      <c r="K1075" s="31"/>
      <c r="L1075" s="31"/>
      <c r="M1075" s="31"/>
      <c r="N1075" s="31"/>
      <c r="O1075" s="31"/>
      <c r="P1075" s="31"/>
      <c r="Q1075" s="31"/>
    </row>
    <row r="1076" spans="6:17" x14ac:dyDescent="0.2">
      <c r="F1076" s="31"/>
      <c r="G1076" s="31"/>
      <c r="H1076" s="31"/>
      <c r="I1076" s="31"/>
      <c r="J1076" s="31"/>
      <c r="K1076" s="31"/>
      <c r="L1076" s="31"/>
      <c r="M1076" s="31"/>
      <c r="N1076" s="31"/>
      <c r="O1076" s="31"/>
      <c r="P1076" s="31"/>
      <c r="Q1076" s="31"/>
    </row>
    <row r="1077" spans="6:17" x14ac:dyDescent="0.2">
      <c r="F1077" s="31"/>
      <c r="G1077" s="31"/>
      <c r="H1077" s="31"/>
      <c r="I1077" s="31"/>
      <c r="J1077" s="31"/>
      <c r="K1077" s="31"/>
      <c r="L1077" s="31"/>
      <c r="M1077" s="31"/>
      <c r="N1077" s="31"/>
      <c r="O1077" s="31"/>
      <c r="P1077" s="31"/>
      <c r="Q1077" s="31"/>
    </row>
    <row r="1078" spans="6:17" x14ac:dyDescent="0.2">
      <c r="F1078" s="31"/>
      <c r="G1078" s="31"/>
      <c r="H1078" s="31"/>
      <c r="I1078" s="31"/>
      <c r="J1078" s="31"/>
      <c r="K1078" s="31"/>
      <c r="L1078" s="31"/>
      <c r="M1078" s="31"/>
      <c r="N1078" s="31"/>
      <c r="O1078" s="31"/>
      <c r="P1078" s="31"/>
      <c r="Q1078" s="31"/>
    </row>
    <row r="1079" spans="6:17" x14ac:dyDescent="0.2">
      <c r="F1079" s="31"/>
      <c r="G1079" s="31"/>
      <c r="H1079" s="31"/>
      <c r="I1079" s="31"/>
      <c r="J1079" s="31"/>
      <c r="K1079" s="31"/>
      <c r="L1079" s="31"/>
      <c r="M1079" s="31"/>
      <c r="N1079" s="31"/>
      <c r="O1079" s="31"/>
      <c r="P1079" s="31"/>
      <c r="Q1079" s="31"/>
    </row>
    <row r="1080" spans="6:17" x14ac:dyDescent="0.2">
      <c r="F1080" s="31"/>
      <c r="G1080" s="31"/>
      <c r="H1080" s="31"/>
      <c r="I1080" s="31"/>
      <c r="J1080" s="31"/>
      <c r="K1080" s="31"/>
      <c r="L1080" s="31"/>
      <c r="M1080" s="31"/>
      <c r="N1080" s="31"/>
      <c r="O1080" s="31"/>
      <c r="P1080" s="31"/>
      <c r="Q1080" s="31"/>
    </row>
    <row r="1081" spans="6:17" x14ac:dyDescent="0.2">
      <c r="F1081" s="31"/>
      <c r="G1081" s="31"/>
      <c r="H1081" s="31"/>
      <c r="I1081" s="31"/>
      <c r="J1081" s="31"/>
      <c r="K1081" s="31"/>
      <c r="L1081" s="31"/>
      <c r="M1081" s="31"/>
      <c r="N1081" s="31"/>
      <c r="O1081" s="31"/>
      <c r="P1081" s="31"/>
      <c r="Q1081" s="31"/>
    </row>
    <row r="1082" spans="6:17" x14ac:dyDescent="0.2">
      <c r="F1082" s="31"/>
      <c r="G1082" s="31"/>
      <c r="H1082" s="31"/>
      <c r="I1082" s="31"/>
      <c r="J1082" s="31"/>
      <c r="K1082" s="31"/>
      <c r="L1082" s="31"/>
      <c r="M1082" s="31"/>
      <c r="N1082" s="31"/>
      <c r="O1082" s="31"/>
      <c r="P1082" s="31"/>
      <c r="Q1082" s="31"/>
    </row>
    <row r="1083" spans="6:17" x14ac:dyDescent="0.2">
      <c r="F1083" s="31"/>
      <c r="G1083" s="31"/>
      <c r="H1083" s="31"/>
      <c r="I1083" s="31"/>
      <c r="J1083" s="31"/>
      <c r="K1083" s="31"/>
      <c r="L1083" s="31"/>
      <c r="M1083" s="31"/>
      <c r="N1083" s="31"/>
      <c r="O1083" s="31"/>
      <c r="P1083" s="31"/>
      <c r="Q1083" s="31"/>
    </row>
    <row r="1084" spans="6:17" x14ac:dyDescent="0.2">
      <c r="F1084" s="31"/>
      <c r="G1084" s="31"/>
      <c r="H1084" s="31"/>
      <c r="I1084" s="31"/>
      <c r="J1084" s="31"/>
      <c r="K1084" s="31"/>
      <c r="L1084" s="31"/>
      <c r="M1084" s="31"/>
      <c r="N1084" s="31"/>
      <c r="O1084" s="31"/>
      <c r="P1084" s="31"/>
      <c r="Q1084" s="31"/>
    </row>
    <row r="1085" spans="6:17" x14ac:dyDescent="0.2">
      <c r="F1085" s="31"/>
      <c r="G1085" s="31"/>
      <c r="H1085" s="31"/>
      <c r="I1085" s="31"/>
      <c r="J1085" s="31"/>
      <c r="K1085" s="31"/>
      <c r="L1085" s="31"/>
      <c r="M1085" s="31"/>
      <c r="N1085" s="31"/>
      <c r="O1085" s="31"/>
      <c r="P1085" s="31"/>
      <c r="Q1085" s="31"/>
    </row>
    <row r="1086" spans="6:17" x14ac:dyDescent="0.2">
      <c r="F1086" s="31"/>
      <c r="G1086" s="31"/>
      <c r="H1086" s="31"/>
      <c r="I1086" s="31"/>
      <c r="J1086" s="31"/>
      <c r="K1086" s="31"/>
      <c r="L1086" s="31"/>
      <c r="M1086" s="31"/>
      <c r="N1086" s="31"/>
      <c r="O1086" s="31"/>
      <c r="P1086" s="31"/>
      <c r="Q1086" s="31"/>
    </row>
    <row r="1087" spans="6:17" x14ac:dyDescent="0.2">
      <c r="F1087" s="31"/>
      <c r="G1087" s="31"/>
      <c r="H1087" s="31"/>
      <c r="I1087" s="31"/>
      <c r="J1087" s="31"/>
      <c r="K1087" s="31"/>
      <c r="L1087" s="31"/>
      <c r="M1087" s="31"/>
      <c r="N1087" s="31"/>
      <c r="O1087" s="31"/>
      <c r="P1087" s="31"/>
      <c r="Q1087" s="31"/>
    </row>
    <row r="1088" spans="6:17" x14ac:dyDescent="0.2">
      <c r="F1088" s="31"/>
      <c r="G1088" s="31"/>
      <c r="H1088" s="31"/>
      <c r="I1088" s="31"/>
      <c r="J1088" s="31"/>
      <c r="K1088" s="31"/>
      <c r="L1088" s="31"/>
      <c r="M1088" s="31"/>
      <c r="N1088" s="31"/>
      <c r="O1088" s="31"/>
      <c r="P1088" s="31"/>
      <c r="Q1088" s="31"/>
    </row>
    <row r="1089" spans="6:17" x14ac:dyDescent="0.2">
      <c r="F1089" s="31"/>
      <c r="G1089" s="31"/>
      <c r="H1089" s="31"/>
      <c r="I1089" s="31"/>
      <c r="J1089" s="31"/>
      <c r="K1089" s="31"/>
      <c r="L1089" s="31"/>
      <c r="M1089" s="31"/>
      <c r="N1089" s="31"/>
      <c r="O1089" s="31"/>
      <c r="P1089" s="31"/>
      <c r="Q1089" s="31"/>
    </row>
    <row r="1090" spans="6:17" x14ac:dyDescent="0.2">
      <c r="F1090" s="31"/>
      <c r="G1090" s="31"/>
      <c r="H1090" s="31"/>
      <c r="I1090" s="31"/>
      <c r="J1090" s="31"/>
      <c r="K1090" s="31"/>
      <c r="L1090" s="31"/>
      <c r="M1090" s="31"/>
      <c r="N1090" s="31"/>
      <c r="O1090" s="31"/>
      <c r="P1090" s="31"/>
      <c r="Q1090" s="31"/>
    </row>
    <row r="1091" spans="6:17" x14ac:dyDescent="0.2">
      <c r="F1091" s="31"/>
      <c r="G1091" s="31"/>
      <c r="H1091" s="31"/>
      <c r="I1091" s="31"/>
      <c r="J1091" s="31"/>
      <c r="K1091" s="31"/>
      <c r="L1091" s="31"/>
      <c r="M1091" s="31"/>
      <c r="N1091" s="31"/>
      <c r="O1091" s="31"/>
      <c r="P1091" s="31"/>
      <c r="Q1091" s="31"/>
    </row>
    <row r="1092" spans="6:17" x14ac:dyDescent="0.2">
      <c r="F1092" s="31"/>
      <c r="G1092" s="31"/>
      <c r="H1092" s="31"/>
      <c r="I1092" s="31"/>
      <c r="J1092" s="31"/>
      <c r="K1092" s="31"/>
      <c r="L1092" s="31"/>
      <c r="M1092" s="31"/>
      <c r="N1092" s="31"/>
      <c r="O1092" s="31"/>
      <c r="P1092" s="31"/>
      <c r="Q1092" s="31"/>
    </row>
    <row r="1093" spans="6:17" x14ac:dyDescent="0.2">
      <c r="F1093" s="31"/>
      <c r="G1093" s="31"/>
      <c r="H1093" s="31"/>
      <c r="I1093" s="31"/>
      <c r="J1093" s="31"/>
      <c r="K1093" s="31"/>
      <c r="L1093" s="31"/>
      <c r="M1093" s="31"/>
      <c r="N1093" s="31"/>
      <c r="O1093" s="31"/>
      <c r="P1093" s="31"/>
      <c r="Q1093" s="31"/>
    </row>
    <row r="1094" spans="6:17" x14ac:dyDescent="0.2">
      <c r="F1094" s="31"/>
      <c r="G1094" s="31"/>
      <c r="H1094" s="31"/>
      <c r="I1094" s="31"/>
      <c r="J1094" s="31"/>
      <c r="K1094" s="31"/>
      <c r="L1094" s="31"/>
      <c r="M1094" s="31"/>
      <c r="N1094" s="31"/>
      <c r="O1094" s="31"/>
      <c r="P1094" s="31"/>
      <c r="Q1094" s="31"/>
    </row>
    <row r="1095" spans="6:17" x14ac:dyDescent="0.2">
      <c r="F1095" s="31"/>
      <c r="G1095" s="31"/>
      <c r="H1095" s="31"/>
      <c r="I1095" s="31"/>
      <c r="J1095" s="31"/>
      <c r="K1095" s="31"/>
      <c r="L1095" s="31"/>
      <c r="M1095" s="31"/>
      <c r="N1095" s="31"/>
      <c r="O1095" s="31"/>
      <c r="P1095" s="31"/>
      <c r="Q1095" s="31"/>
    </row>
    <row r="1096" spans="6:17" x14ac:dyDescent="0.2">
      <c r="F1096" s="31"/>
      <c r="G1096" s="31"/>
      <c r="H1096" s="31"/>
      <c r="I1096" s="31"/>
      <c r="J1096" s="31"/>
      <c r="K1096" s="31"/>
      <c r="L1096" s="31"/>
      <c r="M1096" s="31"/>
      <c r="N1096" s="31"/>
      <c r="O1096" s="31"/>
      <c r="P1096" s="31"/>
      <c r="Q1096" s="31"/>
    </row>
    <row r="1097" spans="6:17" x14ac:dyDescent="0.2">
      <c r="F1097" s="31"/>
      <c r="G1097" s="31"/>
      <c r="H1097" s="31"/>
      <c r="I1097" s="31"/>
      <c r="J1097" s="31"/>
      <c r="K1097" s="31"/>
      <c r="L1097" s="31"/>
      <c r="M1097" s="31"/>
      <c r="N1097" s="31"/>
      <c r="O1097" s="31"/>
      <c r="P1097" s="31"/>
      <c r="Q1097" s="31"/>
    </row>
    <row r="1098" spans="6:17" x14ac:dyDescent="0.2">
      <c r="F1098" s="31"/>
      <c r="G1098" s="31"/>
      <c r="H1098" s="31"/>
      <c r="I1098" s="31"/>
      <c r="J1098" s="31"/>
      <c r="K1098" s="31"/>
      <c r="L1098" s="31"/>
      <c r="M1098" s="31"/>
      <c r="N1098" s="31"/>
      <c r="O1098" s="31"/>
      <c r="P1098" s="31"/>
      <c r="Q1098" s="31"/>
    </row>
    <row r="1099" spans="6:17" x14ac:dyDescent="0.2">
      <c r="F1099" s="31"/>
      <c r="G1099" s="31"/>
      <c r="H1099" s="31"/>
      <c r="I1099" s="31"/>
      <c r="J1099" s="31"/>
      <c r="K1099" s="31"/>
      <c r="L1099" s="31"/>
      <c r="M1099" s="31"/>
      <c r="N1099" s="31"/>
      <c r="O1099" s="31"/>
      <c r="P1099" s="31"/>
      <c r="Q1099" s="31"/>
    </row>
    <row r="1100" spans="6:17" x14ac:dyDescent="0.2">
      <c r="F1100" s="31"/>
      <c r="G1100" s="31"/>
      <c r="H1100" s="31"/>
      <c r="I1100" s="31"/>
      <c r="J1100" s="31"/>
      <c r="K1100" s="31"/>
      <c r="L1100" s="31"/>
      <c r="M1100" s="31"/>
      <c r="N1100" s="31"/>
      <c r="O1100" s="31"/>
      <c r="P1100" s="31"/>
      <c r="Q1100" s="31"/>
    </row>
    <row r="1101" spans="6:17" x14ac:dyDescent="0.2">
      <c r="F1101" s="31"/>
      <c r="G1101" s="31"/>
      <c r="H1101" s="31"/>
      <c r="I1101" s="31"/>
      <c r="J1101" s="31"/>
      <c r="K1101" s="31"/>
      <c r="L1101" s="31"/>
      <c r="M1101" s="31"/>
      <c r="N1101" s="31"/>
      <c r="O1101" s="31"/>
      <c r="P1101" s="31"/>
      <c r="Q1101" s="31"/>
    </row>
    <row r="1102" spans="6:17" x14ac:dyDescent="0.2">
      <c r="F1102" s="31"/>
      <c r="G1102" s="31"/>
      <c r="H1102" s="31"/>
      <c r="I1102" s="31"/>
      <c r="J1102" s="31"/>
      <c r="K1102" s="31"/>
      <c r="L1102" s="31"/>
      <c r="M1102" s="31"/>
      <c r="N1102" s="31"/>
      <c r="O1102" s="31"/>
      <c r="P1102" s="31"/>
      <c r="Q1102" s="31"/>
    </row>
    <row r="1103" spans="6:17" x14ac:dyDescent="0.2">
      <c r="F1103" s="31"/>
      <c r="G1103" s="31"/>
      <c r="H1103" s="31"/>
      <c r="I1103" s="31"/>
      <c r="J1103" s="31"/>
      <c r="K1103" s="31"/>
      <c r="L1103" s="31"/>
      <c r="M1103" s="31"/>
      <c r="N1103" s="31"/>
      <c r="O1103" s="31"/>
      <c r="P1103" s="31"/>
      <c r="Q1103" s="31"/>
    </row>
    <row r="1104" spans="6:17" x14ac:dyDescent="0.2">
      <c r="F1104" s="31"/>
      <c r="G1104" s="31"/>
      <c r="H1104" s="31"/>
      <c r="I1104" s="31"/>
      <c r="J1104" s="31"/>
      <c r="K1104" s="31"/>
      <c r="L1104" s="31"/>
      <c r="M1104" s="31"/>
      <c r="N1104" s="31"/>
      <c r="O1104" s="31"/>
      <c r="P1104" s="31"/>
      <c r="Q1104" s="31"/>
    </row>
    <row r="1105" spans="6:17" x14ac:dyDescent="0.2">
      <c r="F1105" s="31"/>
      <c r="G1105" s="31"/>
      <c r="H1105" s="31"/>
      <c r="I1105" s="31"/>
      <c r="J1105" s="31"/>
      <c r="K1105" s="31"/>
      <c r="L1105" s="31"/>
      <c r="M1105" s="31"/>
      <c r="N1105" s="31"/>
      <c r="O1105" s="31"/>
      <c r="P1105" s="31"/>
      <c r="Q1105" s="31"/>
    </row>
    <row r="1106" spans="6:17" x14ac:dyDescent="0.2">
      <c r="F1106" s="31"/>
      <c r="G1106" s="31"/>
      <c r="H1106" s="31"/>
      <c r="I1106" s="31"/>
      <c r="J1106" s="31"/>
      <c r="K1106" s="31"/>
      <c r="L1106" s="31"/>
      <c r="M1106" s="31"/>
      <c r="N1106" s="31"/>
      <c r="O1106" s="31"/>
      <c r="P1106" s="31"/>
      <c r="Q1106" s="31"/>
    </row>
    <row r="1107" spans="6:17" x14ac:dyDescent="0.2">
      <c r="F1107" s="31"/>
      <c r="G1107" s="31"/>
      <c r="H1107" s="31"/>
      <c r="I1107" s="31"/>
      <c r="J1107" s="31"/>
      <c r="K1107" s="31"/>
      <c r="L1107" s="31"/>
      <c r="M1107" s="31"/>
      <c r="N1107" s="31"/>
      <c r="O1107" s="31"/>
      <c r="P1107" s="31"/>
      <c r="Q1107" s="31"/>
    </row>
    <row r="1108" spans="6:17" x14ac:dyDescent="0.2">
      <c r="F1108" s="31"/>
      <c r="G1108" s="31"/>
      <c r="H1108" s="31"/>
      <c r="I1108" s="31"/>
      <c r="J1108" s="31"/>
      <c r="K1108" s="31"/>
      <c r="L1108" s="31"/>
      <c r="M1108" s="31"/>
      <c r="N1108" s="31"/>
      <c r="O1108" s="31"/>
      <c r="P1108" s="31"/>
      <c r="Q1108" s="31"/>
    </row>
    <row r="1109" spans="6:17" x14ac:dyDescent="0.2">
      <c r="F1109" s="31"/>
      <c r="G1109" s="31"/>
      <c r="H1109" s="31"/>
      <c r="I1109" s="31"/>
      <c r="J1109" s="31"/>
      <c r="K1109" s="31"/>
      <c r="L1109" s="31"/>
      <c r="M1109" s="31"/>
      <c r="N1109" s="31"/>
      <c r="O1109" s="31"/>
      <c r="P1109" s="31"/>
      <c r="Q1109" s="31"/>
    </row>
    <row r="1110" spans="6:17" x14ac:dyDescent="0.2">
      <c r="F1110" s="31"/>
      <c r="G1110" s="31"/>
      <c r="H1110" s="31"/>
      <c r="I1110" s="31"/>
      <c r="J1110" s="31"/>
      <c r="K1110" s="31"/>
      <c r="L1110" s="31"/>
      <c r="M1110" s="31"/>
      <c r="N1110" s="31"/>
      <c r="O1110" s="31"/>
      <c r="P1110" s="31"/>
      <c r="Q1110" s="31"/>
    </row>
    <row r="1111" spans="6:17" x14ac:dyDescent="0.2">
      <c r="F1111" s="31"/>
      <c r="G1111" s="31"/>
      <c r="H1111" s="31"/>
      <c r="I1111" s="31"/>
      <c r="J1111" s="31"/>
      <c r="K1111" s="31"/>
      <c r="L1111" s="31"/>
      <c r="M1111" s="31"/>
      <c r="N1111" s="31"/>
      <c r="O1111" s="31"/>
      <c r="P1111" s="31"/>
      <c r="Q1111" s="31"/>
    </row>
    <row r="1112" spans="6:17" x14ac:dyDescent="0.2">
      <c r="F1112" s="31"/>
      <c r="G1112" s="31"/>
      <c r="H1112" s="31"/>
      <c r="I1112" s="31"/>
      <c r="J1112" s="31"/>
      <c r="K1112" s="31"/>
      <c r="L1112" s="31"/>
      <c r="M1112" s="31"/>
      <c r="N1112" s="31"/>
      <c r="O1112" s="31"/>
      <c r="P1112" s="31"/>
      <c r="Q1112" s="31"/>
    </row>
    <row r="1113" spans="6:17" x14ac:dyDescent="0.2">
      <c r="F1113" s="31"/>
      <c r="G1113" s="31"/>
      <c r="H1113" s="31"/>
      <c r="I1113" s="31"/>
      <c r="J1113" s="31"/>
      <c r="K1113" s="31"/>
      <c r="L1113" s="31"/>
      <c r="M1113" s="31"/>
      <c r="N1113" s="31"/>
      <c r="O1113" s="31"/>
      <c r="P1113" s="31"/>
      <c r="Q1113" s="31"/>
    </row>
    <row r="1114" spans="6:17" x14ac:dyDescent="0.2">
      <c r="F1114" s="31"/>
      <c r="G1114" s="31"/>
      <c r="H1114" s="31"/>
      <c r="I1114" s="31"/>
      <c r="J1114" s="31"/>
      <c r="K1114" s="31"/>
      <c r="L1114" s="31"/>
      <c r="M1114" s="31"/>
      <c r="N1114" s="31"/>
      <c r="O1114" s="31"/>
      <c r="P1114" s="31"/>
      <c r="Q1114" s="31"/>
    </row>
    <row r="1115" spans="6:17" x14ac:dyDescent="0.2">
      <c r="F1115" s="31"/>
      <c r="G1115" s="31"/>
      <c r="H1115" s="31"/>
      <c r="I1115" s="31"/>
      <c r="J1115" s="31"/>
      <c r="K1115" s="31"/>
      <c r="L1115" s="31"/>
      <c r="M1115" s="31"/>
      <c r="N1115" s="31"/>
      <c r="O1115" s="31"/>
      <c r="P1115" s="31"/>
      <c r="Q1115" s="31"/>
    </row>
    <row r="1116" spans="6:17" x14ac:dyDescent="0.2">
      <c r="F1116" s="31"/>
      <c r="G1116" s="31"/>
      <c r="H1116" s="31"/>
      <c r="I1116" s="31"/>
      <c r="J1116" s="31"/>
      <c r="K1116" s="31"/>
      <c r="L1116" s="31"/>
      <c r="M1116" s="31"/>
      <c r="N1116" s="31"/>
      <c r="O1116" s="31"/>
      <c r="P1116" s="31"/>
      <c r="Q1116" s="31"/>
    </row>
    <row r="1117" spans="6:17" x14ac:dyDescent="0.2">
      <c r="F1117" s="31"/>
      <c r="G1117" s="31"/>
      <c r="H1117" s="31"/>
      <c r="I1117" s="31"/>
      <c r="J1117" s="31"/>
      <c r="K1117" s="31"/>
      <c r="L1117" s="31"/>
      <c r="M1117" s="31"/>
      <c r="N1117" s="31"/>
      <c r="O1117" s="31"/>
      <c r="P1117" s="31"/>
      <c r="Q1117" s="31"/>
    </row>
    <row r="1118" spans="6:17" x14ac:dyDescent="0.2">
      <c r="F1118" s="31"/>
      <c r="G1118" s="31"/>
      <c r="H1118" s="31"/>
      <c r="I1118" s="31"/>
      <c r="J1118" s="31"/>
      <c r="K1118" s="31"/>
      <c r="L1118" s="31"/>
      <c r="M1118" s="31"/>
      <c r="N1118" s="31"/>
      <c r="O1118" s="31"/>
      <c r="P1118" s="31"/>
      <c r="Q1118" s="31"/>
    </row>
    <row r="1119" spans="6:17" x14ac:dyDescent="0.2">
      <c r="F1119" s="31"/>
      <c r="G1119" s="31"/>
      <c r="H1119" s="31"/>
      <c r="I1119" s="31"/>
      <c r="J1119" s="31"/>
      <c r="K1119" s="31"/>
      <c r="L1119" s="31"/>
      <c r="M1119" s="31"/>
      <c r="N1119" s="31"/>
      <c r="O1119" s="31"/>
      <c r="P1119" s="31"/>
      <c r="Q1119" s="31"/>
    </row>
    <row r="1120" spans="6:17" x14ac:dyDescent="0.2">
      <c r="F1120" s="31"/>
      <c r="G1120" s="31"/>
      <c r="H1120" s="31"/>
      <c r="I1120" s="31"/>
      <c r="J1120" s="31"/>
      <c r="K1120" s="31"/>
      <c r="L1120" s="31"/>
      <c r="M1120" s="31"/>
      <c r="N1120" s="31"/>
      <c r="O1120" s="31"/>
      <c r="P1120" s="31"/>
      <c r="Q1120" s="31"/>
    </row>
    <row r="1121" spans="6:17" x14ac:dyDescent="0.2">
      <c r="F1121" s="31"/>
      <c r="G1121" s="31"/>
      <c r="H1121" s="31"/>
      <c r="I1121" s="31"/>
      <c r="J1121" s="31"/>
      <c r="K1121" s="31"/>
      <c r="L1121" s="31"/>
      <c r="M1121" s="31"/>
      <c r="N1121" s="31"/>
      <c r="O1121" s="31"/>
      <c r="P1121" s="31"/>
      <c r="Q1121" s="31"/>
    </row>
    <row r="1122" spans="6:17" x14ac:dyDescent="0.2">
      <c r="F1122" s="31"/>
      <c r="G1122" s="31"/>
      <c r="H1122" s="31"/>
      <c r="I1122" s="31"/>
      <c r="J1122" s="31"/>
      <c r="K1122" s="31"/>
      <c r="L1122" s="31"/>
      <c r="M1122" s="31"/>
      <c r="N1122" s="31"/>
      <c r="O1122" s="31"/>
      <c r="P1122" s="31"/>
      <c r="Q1122" s="31"/>
    </row>
    <row r="1123" spans="6:17" x14ac:dyDescent="0.2">
      <c r="F1123" s="31"/>
      <c r="G1123" s="31"/>
      <c r="H1123" s="31"/>
      <c r="I1123" s="31"/>
      <c r="J1123" s="31"/>
      <c r="K1123" s="31"/>
      <c r="L1123" s="31"/>
      <c r="M1123" s="31"/>
      <c r="N1123" s="31"/>
      <c r="O1123" s="31"/>
      <c r="P1123" s="31"/>
      <c r="Q1123" s="31"/>
    </row>
    <row r="1124" spans="6:17" x14ac:dyDescent="0.2">
      <c r="F1124" s="31"/>
      <c r="G1124" s="31"/>
      <c r="H1124" s="31"/>
      <c r="I1124" s="31"/>
      <c r="J1124" s="31"/>
      <c r="K1124" s="31"/>
      <c r="L1124" s="31"/>
      <c r="M1124" s="31"/>
      <c r="N1124" s="31"/>
      <c r="O1124" s="31"/>
      <c r="P1124" s="31"/>
      <c r="Q1124" s="31"/>
    </row>
    <row r="1125" spans="6:17" x14ac:dyDescent="0.2">
      <c r="F1125" s="31"/>
      <c r="G1125" s="31"/>
      <c r="H1125" s="31"/>
      <c r="I1125" s="31"/>
      <c r="J1125" s="31"/>
      <c r="K1125" s="31"/>
      <c r="L1125" s="31"/>
      <c r="M1125" s="31"/>
      <c r="N1125" s="31"/>
      <c r="O1125" s="31"/>
      <c r="P1125" s="31"/>
      <c r="Q1125" s="31"/>
    </row>
    <row r="1126" spans="6:17" x14ac:dyDescent="0.2">
      <c r="F1126" s="31"/>
      <c r="G1126" s="31"/>
      <c r="H1126" s="31"/>
      <c r="I1126" s="31"/>
      <c r="J1126" s="31"/>
      <c r="K1126" s="31"/>
      <c r="L1126" s="31"/>
      <c r="M1126" s="31"/>
      <c r="N1126" s="31"/>
      <c r="O1126" s="31"/>
      <c r="P1126" s="31"/>
      <c r="Q1126" s="31"/>
    </row>
    <row r="1127" spans="6:17" x14ac:dyDescent="0.2">
      <c r="F1127" s="31"/>
      <c r="G1127" s="31"/>
      <c r="H1127" s="31"/>
      <c r="I1127" s="31"/>
      <c r="J1127" s="31"/>
      <c r="K1127" s="31"/>
      <c r="L1127" s="31"/>
      <c r="M1127" s="31"/>
      <c r="N1127" s="31"/>
      <c r="O1127" s="31"/>
      <c r="P1127" s="31"/>
      <c r="Q1127" s="31"/>
    </row>
    <row r="1128" spans="6:17" x14ac:dyDescent="0.2">
      <c r="F1128" s="31"/>
      <c r="G1128" s="31"/>
      <c r="H1128" s="31"/>
      <c r="I1128" s="31"/>
      <c r="J1128" s="31"/>
      <c r="K1128" s="31"/>
      <c r="L1128" s="31"/>
      <c r="M1128" s="31"/>
      <c r="N1128" s="31"/>
      <c r="O1128" s="31"/>
      <c r="P1128" s="31"/>
      <c r="Q1128" s="31"/>
    </row>
    <row r="1129" spans="6:17" x14ac:dyDescent="0.2">
      <c r="F1129" s="31"/>
      <c r="G1129" s="31"/>
      <c r="H1129" s="31"/>
      <c r="I1129" s="31"/>
      <c r="J1129" s="31"/>
      <c r="K1129" s="31"/>
      <c r="L1129" s="31"/>
      <c r="M1129" s="31"/>
      <c r="N1129" s="31"/>
      <c r="O1129" s="31"/>
      <c r="P1129" s="31"/>
      <c r="Q1129" s="31"/>
    </row>
    <row r="1130" spans="6:17" x14ac:dyDescent="0.2">
      <c r="F1130" s="31"/>
      <c r="G1130" s="31"/>
      <c r="H1130" s="31"/>
      <c r="I1130" s="31"/>
      <c r="J1130" s="31"/>
      <c r="K1130" s="31"/>
      <c r="L1130" s="31"/>
      <c r="M1130" s="31"/>
      <c r="N1130" s="31"/>
      <c r="O1130" s="31"/>
      <c r="P1130" s="31"/>
      <c r="Q1130" s="31"/>
    </row>
    <row r="1131" spans="6:17" x14ac:dyDescent="0.2">
      <c r="F1131" s="31"/>
      <c r="G1131" s="31"/>
      <c r="H1131" s="31"/>
      <c r="I1131" s="31"/>
      <c r="J1131" s="31"/>
      <c r="K1131" s="31"/>
      <c r="L1131" s="31"/>
      <c r="M1131" s="31"/>
      <c r="N1131" s="31"/>
      <c r="O1131" s="31"/>
      <c r="P1131" s="31"/>
      <c r="Q1131" s="31"/>
    </row>
    <row r="1132" spans="6:17" x14ac:dyDescent="0.2">
      <c r="F1132" s="31"/>
      <c r="G1132" s="31"/>
      <c r="H1132" s="31"/>
      <c r="I1132" s="31"/>
      <c r="J1132" s="31"/>
      <c r="K1132" s="31"/>
      <c r="L1132" s="31"/>
      <c r="M1132" s="31"/>
      <c r="N1132" s="31"/>
      <c r="O1132" s="31"/>
      <c r="P1132" s="31"/>
      <c r="Q1132" s="31"/>
    </row>
    <row r="1133" spans="6:17" x14ac:dyDescent="0.2">
      <c r="F1133" s="31"/>
      <c r="G1133" s="31"/>
      <c r="H1133" s="31"/>
      <c r="I1133" s="31"/>
      <c r="J1133" s="31"/>
      <c r="K1133" s="31"/>
      <c r="L1133" s="31"/>
      <c r="M1133" s="31"/>
      <c r="N1133" s="31"/>
      <c r="O1133" s="31"/>
      <c r="P1133" s="31"/>
      <c r="Q1133" s="31"/>
    </row>
    <row r="1134" spans="6:17" x14ac:dyDescent="0.2">
      <c r="F1134" s="31"/>
      <c r="G1134" s="31"/>
      <c r="H1134" s="31"/>
      <c r="I1134" s="31"/>
      <c r="J1134" s="31"/>
      <c r="K1134" s="31"/>
      <c r="L1134" s="31"/>
      <c r="M1134" s="31"/>
      <c r="N1134" s="31"/>
      <c r="O1134" s="31"/>
      <c r="P1134" s="31"/>
      <c r="Q1134" s="31"/>
    </row>
    <row r="1135" spans="6:17" x14ac:dyDescent="0.2">
      <c r="F1135" s="31"/>
      <c r="G1135" s="31"/>
      <c r="H1135" s="31"/>
      <c r="I1135" s="31"/>
      <c r="J1135" s="31"/>
      <c r="K1135" s="31"/>
      <c r="L1135" s="31"/>
      <c r="M1135" s="31"/>
      <c r="N1135" s="31"/>
      <c r="O1135" s="31"/>
      <c r="P1135" s="31"/>
      <c r="Q1135" s="31"/>
    </row>
    <row r="1136" spans="6:17" x14ac:dyDescent="0.2">
      <c r="F1136" s="31"/>
      <c r="G1136" s="31"/>
      <c r="H1136" s="31"/>
      <c r="I1136" s="31"/>
      <c r="J1136" s="31"/>
      <c r="K1136" s="31"/>
      <c r="L1136" s="31"/>
      <c r="M1136" s="31"/>
      <c r="N1136" s="31"/>
      <c r="O1136" s="31"/>
      <c r="P1136" s="31"/>
      <c r="Q1136" s="31"/>
    </row>
    <row r="1137" spans="6:17" x14ac:dyDescent="0.2">
      <c r="F1137" s="31"/>
      <c r="G1137" s="31"/>
      <c r="H1137" s="31"/>
      <c r="I1137" s="31"/>
      <c r="J1137" s="31"/>
      <c r="K1137" s="31"/>
      <c r="L1137" s="31"/>
      <c r="M1137" s="31"/>
      <c r="N1137" s="31"/>
      <c r="O1137" s="31"/>
      <c r="P1137" s="31"/>
      <c r="Q1137" s="31"/>
    </row>
    <row r="1138" spans="6:17" x14ac:dyDescent="0.2">
      <c r="F1138" s="31"/>
      <c r="G1138" s="31"/>
      <c r="H1138" s="31"/>
      <c r="I1138" s="31"/>
      <c r="J1138" s="31"/>
      <c r="K1138" s="31"/>
      <c r="L1138" s="31"/>
      <c r="M1138" s="31"/>
      <c r="N1138" s="31"/>
      <c r="O1138" s="31"/>
      <c r="P1138" s="31"/>
      <c r="Q1138" s="31"/>
    </row>
    <row r="1139" spans="6:17" x14ac:dyDescent="0.2">
      <c r="F1139" s="31"/>
      <c r="G1139" s="31"/>
      <c r="H1139" s="31"/>
      <c r="I1139" s="31"/>
      <c r="J1139" s="31"/>
      <c r="K1139" s="31"/>
      <c r="L1139" s="31"/>
      <c r="M1139" s="31"/>
      <c r="N1139" s="31"/>
      <c r="O1139" s="31"/>
      <c r="P1139" s="31"/>
      <c r="Q1139" s="31"/>
    </row>
    <row r="1140" spans="6:17" x14ac:dyDescent="0.2">
      <c r="F1140" s="31"/>
      <c r="G1140" s="31"/>
      <c r="H1140" s="31"/>
      <c r="I1140" s="31"/>
      <c r="J1140" s="31"/>
      <c r="K1140" s="31"/>
      <c r="L1140" s="31"/>
      <c r="M1140" s="31"/>
      <c r="N1140" s="31"/>
      <c r="O1140" s="31"/>
      <c r="P1140" s="31"/>
      <c r="Q1140" s="31"/>
    </row>
    <row r="1141" spans="6:17" x14ac:dyDescent="0.2">
      <c r="F1141" s="31"/>
      <c r="G1141" s="31"/>
      <c r="H1141" s="31"/>
      <c r="I1141" s="31"/>
      <c r="J1141" s="31"/>
      <c r="K1141" s="31"/>
      <c r="L1141" s="31"/>
      <c r="M1141" s="31"/>
      <c r="N1141" s="31"/>
      <c r="O1141" s="31"/>
      <c r="P1141" s="31"/>
      <c r="Q1141" s="31"/>
    </row>
    <row r="1142" spans="6:17" x14ac:dyDescent="0.2">
      <c r="F1142" s="31"/>
      <c r="G1142" s="31"/>
      <c r="H1142" s="31"/>
      <c r="I1142" s="31"/>
      <c r="J1142" s="31"/>
      <c r="K1142" s="31"/>
      <c r="L1142" s="31"/>
      <c r="M1142" s="31"/>
      <c r="N1142" s="31"/>
      <c r="O1142" s="31"/>
      <c r="P1142" s="31"/>
      <c r="Q1142" s="31"/>
    </row>
    <row r="1143" spans="6:17" x14ac:dyDescent="0.2">
      <c r="F1143" s="31"/>
      <c r="G1143" s="31"/>
      <c r="H1143" s="31"/>
      <c r="I1143" s="31"/>
      <c r="J1143" s="31"/>
      <c r="K1143" s="31"/>
      <c r="L1143" s="31"/>
      <c r="M1143" s="31"/>
      <c r="N1143" s="31"/>
      <c r="O1143" s="31"/>
      <c r="P1143" s="31"/>
      <c r="Q1143" s="31"/>
    </row>
    <row r="1144" spans="6:17" x14ac:dyDescent="0.2">
      <c r="F1144" s="31"/>
      <c r="G1144" s="31"/>
      <c r="H1144" s="31"/>
      <c r="I1144" s="31"/>
      <c r="J1144" s="31"/>
      <c r="K1144" s="31"/>
      <c r="L1144" s="31"/>
      <c r="M1144" s="31"/>
      <c r="N1144" s="31"/>
      <c r="O1144" s="31"/>
      <c r="P1144" s="31"/>
      <c r="Q1144" s="31"/>
    </row>
    <row r="1145" spans="6:17" x14ac:dyDescent="0.2">
      <c r="F1145" s="31"/>
      <c r="G1145" s="31"/>
      <c r="H1145" s="31"/>
      <c r="I1145" s="31"/>
      <c r="J1145" s="31"/>
      <c r="K1145" s="31"/>
      <c r="L1145" s="31"/>
      <c r="M1145" s="31"/>
      <c r="N1145" s="31"/>
      <c r="O1145" s="31"/>
      <c r="P1145" s="31"/>
      <c r="Q1145" s="31"/>
    </row>
    <row r="1146" spans="6:17" x14ac:dyDescent="0.2">
      <c r="F1146" s="31"/>
      <c r="G1146" s="31"/>
      <c r="H1146" s="31"/>
      <c r="I1146" s="31"/>
      <c r="J1146" s="31"/>
      <c r="K1146" s="31"/>
      <c r="L1146" s="31"/>
      <c r="M1146" s="31"/>
      <c r="N1146" s="31"/>
      <c r="O1146" s="31"/>
      <c r="P1146" s="31"/>
      <c r="Q1146" s="31"/>
    </row>
    <row r="1147" spans="6:17" x14ac:dyDescent="0.2">
      <c r="F1147" s="31"/>
      <c r="G1147" s="31"/>
      <c r="H1147" s="31"/>
      <c r="I1147" s="31"/>
      <c r="J1147" s="31"/>
      <c r="K1147" s="31"/>
      <c r="L1147" s="31"/>
      <c r="M1147" s="31"/>
      <c r="N1147" s="31"/>
      <c r="O1147" s="31"/>
      <c r="P1147" s="31"/>
      <c r="Q1147" s="31"/>
    </row>
    <row r="1148" spans="6:17" x14ac:dyDescent="0.2">
      <c r="F1148" s="31"/>
      <c r="G1148" s="31"/>
      <c r="H1148" s="31"/>
      <c r="I1148" s="31"/>
      <c r="J1148" s="31"/>
      <c r="K1148" s="31"/>
      <c r="L1148" s="31"/>
      <c r="M1148" s="31"/>
      <c r="N1148" s="31"/>
      <c r="O1148" s="31"/>
      <c r="P1148" s="31"/>
      <c r="Q1148" s="31"/>
    </row>
    <row r="1149" spans="6:17" x14ac:dyDescent="0.2">
      <c r="F1149" s="31"/>
      <c r="G1149" s="31"/>
      <c r="H1149" s="31"/>
      <c r="I1149" s="31"/>
      <c r="J1149" s="31"/>
      <c r="K1149" s="31"/>
      <c r="L1149" s="31"/>
      <c r="M1149" s="31"/>
      <c r="N1149" s="31"/>
      <c r="O1149" s="31"/>
      <c r="P1149" s="31"/>
      <c r="Q1149" s="31"/>
    </row>
    <row r="1150" spans="6:17" x14ac:dyDescent="0.2">
      <c r="F1150" s="31"/>
      <c r="G1150" s="31"/>
      <c r="H1150" s="31"/>
      <c r="I1150" s="31"/>
      <c r="J1150" s="31"/>
      <c r="K1150" s="31"/>
      <c r="L1150" s="31"/>
      <c r="M1150" s="31"/>
      <c r="N1150" s="31"/>
      <c r="O1150" s="31"/>
      <c r="P1150" s="31"/>
      <c r="Q1150" s="31"/>
    </row>
    <row r="1151" spans="6:17" x14ac:dyDescent="0.2">
      <c r="F1151" s="31"/>
      <c r="G1151" s="31"/>
      <c r="H1151" s="31"/>
      <c r="I1151" s="31"/>
      <c r="J1151" s="31"/>
      <c r="K1151" s="31"/>
      <c r="L1151" s="31"/>
      <c r="M1151" s="31"/>
      <c r="N1151" s="31"/>
      <c r="O1151" s="31"/>
      <c r="P1151" s="31"/>
      <c r="Q1151" s="31"/>
    </row>
    <row r="1152" spans="6:17" x14ac:dyDescent="0.2">
      <c r="F1152" s="31"/>
      <c r="G1152" s="31"/>
      <c r="H1152" s="31"/>
      <c r="I1152" s="31"/>
      <c r="J1152" s="31"/>
      <c r="K1152" s="31"/>
      <c r="L1152" s="31"/>
      <c r="M1152" s="31"/>
      <c r="N1152" s="31"/>
      <c r="O1152" s="31"/>
      <c r="P1152" s="31"/>
      <c r="Q1152" s="31"/>
    </row>
    <row r="1153" spans="6:17" x14ac:dyDescent="0.2">
      <c r="F1153" s="31"/>
      <c r="G1153" s="31"/>
      <c r="H1153" s="31"/>
      <c r="I1153" s="31"/>
      <c r="J1153" s="31"/>
      <c r="K1153" s="31"/>
      <c r="L1153" s="31"/>
      <c r="M1153" s="31"/>
      <c r="N1153" s="31"/>
      <c r="O1153" s="31"/>
      <c r="P1153" s="31"/>
      <c r="Q1153" s="31"/>
    </row>
    <row r="1154" spans="6:17" x14ac:dyDescent="0.2">
      <c r="F1154" s="31"/>
      <c r="G1154" s="31"/>
      <c r="H1154" s="31"/>
      <c r="I1154" s="31"/>
      <c r="J1154" s="31"/>
      <c r="K1154" s="31"/>
      <c r="L1154" s="31"/>
      <c r="M1154" s="31"/>
      <c r="N1154" s="31"/>
      <c r="O1154" s="31"/>
      <c r="P1154" s="31"/>
      <c r="Q1154" s="31"/>
    </row>
    <row r="1155" spans="6:17" x14ac:dyDescent="0.2">
      <c r="F1155" s="31"/>
      <c r="G1155" s="31"/>
      <c r="H1155" s="31"/>
      <c r="I1155" s="31"/>
      <c r="J1155" s="31"/>
      <c r="K1155" s="31"/>
      <c r="L1155" s="31"/>
      <c r="M1155" s="31"/>
      <c r="N1155" s="31"/>
      <c r="O1155" s="31"/>
      <c r="P1155" s="31"/>
      <c r="Q1155" s="31"/>
    </row>
    <row r="1156" spans="6:17" x14ac:dyDescent="0.2">
      <c r="F1156" s="31"/>
      <c r="G1156" s="31"/>
      <c r="H1156" s="31"/>
      <c r="I1156" s="31"/>
      <c r="J1156" s="31"/>
      <c r="K1156" s="31"/>
      <c r="L1156" s="31"/>
      <c r="M1156" s="31"/>
      <c r="N1156" s="31"/>
      <c r="O1156" s="31"/>
      <c r="P1156" s="31"/>
      <c r="Q1156" s="31"/>
    </row>
    <row r="1157" spans="6:17" x14ac:dyDescent="0.2">
      <c r="F1157" s="31"/>
      <c r="G1157" s="31"/>
      <c r="H1157" s="31"/>
      <c r="I1157" s="31"/>
      <c r="J1157" s="31"/>
      <c r="K1157" s="31"/>
      <c r="L1157" s="31"/>
      <c r="M1157" s="31"/>
      <c r="N1157" s="31"/>
      <c r="O1157" s="31"/>
      <c r="P1157" s="31"/>
      <c r="Q1157" s="31"/>
    </row>
    <row r="1158" spans="6:17" x14ac:dyDescent="0.2">
      <c r="F1158" s="31"/>
      <c r="G1158" s="31"/>
      <c r="H1158" s="31"/>
      <c r="I1158" s="31"/>
      <c r="J1158" s="31"/>
      <c r="K1158" s="31"/>
      <c r="L1158" s="31"/>
      <c r="M1158" s="31"/>
      <c r="N1158" s="31"/>
      <c r="O1158" s="31"/>
      <c r="P1158" s="31"/>
      <c r="Q1158" s="31"/>
    </row>
    <row r="1159" spans="6:17" x14ac:dyDescent="0.2">
      <c r="F1159" s="31"/>
      <c r="G1159" s="31"/>
      <c r="H1159" s="31"/>
      <c r="I1159" s="31"/>
      <c r="J1159" s="31"/>
      <c r="K1159" s="31"/>
      <c r="L1159" s="31"/>
      <c r="M1159" s="31"/>
      <c r="N1159" s="31"/>
      <c r="O1159" s="31"/>
      <c r="P1159" s="31"/>
      <c r="Q1159" s="31"/>
    </row>
    <row r="1160" spans="6:17" x14ac:dyDescent="0.2">
      <c r="F1160" s="31"/>
      <c r="G1160" s="31"/>
      <c r="H1160" s="31"/>
      <c r="I1160" s="31"/>
      <c r="J1160" s="31"/>
      <c r="K1160" s="31"/>
      <c r="L1160" s="31"/>
      <c r="M1160" s="31"/>
      <c r="N1160" s="31"/>
      <c r="O1160" s="31"/>
      <c r="P1160" s="31"/>
      <c r="Q1160" s="31"/>
    </row>
    <row r="1161" spans="6:17" x14ac:dyDescent="0.2">
      <c r="F1161" s="31"/>
      <c r="G1161" s="31"/>
      <c r="H1161" s="31"/>
      <c r="I1161" s="31"/>
      <c r="J1161" s="31"/>
      <c r="K1161" s="31"/>
      <c r="L1161" s="31"/>
      <c r="M1161" s="31"/>
      <c r="N1161" s="31"/>
      <c r="O1161" s="31"/>
      <c r="P1161" s="31"/>
      <c r="Q1161" s="31"/>
    </row>
    <row r="1162" spans="6:17" x14ac:dyDescent="0.2">
      <c r="F1162" s="31"/>
      <c r="G1162" s="31"/>
      <c r="H1162" s="31"/>
      <c r="I1162" s="31"/>
      <c r="J1162" s="31"/>
      <c r="K1162" s="31"/>
      <c r="L1162" s="31"/>
      <c r="M1162" s="31"/>
      <c r="N1162" s="31"/>
      <c r="O1162" s="31"/>
      <c r="P1162" s="31"/>
      <c r="Q1162" s="31"/>
    </row>
    <row r="1163" spans="6:17" x14ac:dyDescent="0.2">
      <c r="F1163" s="31"/>
      <c r="G1163" s="31"/>
      <c r="H1163" s="31"/>
      <c r="I1163" s="31"/>
      <c r="J1163" s="31"/>
      <c r="K1163" s="31"/>
      <c r="L1163" s="31"/>
      <c r="M1163" s="31"/>
      <c r="N1163" s="31"/>
      <c r="O1163" s="31"/>
      <c r="P1163" s="31"/>
      <c r="Q1163" s="31"/>
    </row>
    <row r="1164" spans="6:17" x14ac:dyDescent="0.2">
      <c r="F1164" s="31"/>
      <c r="G1164" s="31"/>
      <c r="H1164" s="31"/>
      <c r="I1164" s="31"/>
      <c r="J1164" s="31"/>
      <c r="K1164" s="31"/>
      <c r="L1164" s="31"/>
      <c r="M1164" s="31"/>
      <c r="N1164" s="31"/>
      <c r="O1164" s="31"/>
      <c r="P1164" s="31"/>
      <c r="Q1164" s="31"/>
    </row>
    <row r="1165" spans="6:17" x14ac:dyDescent="0.2">
      <c r="F1165" s="31"/>
      <c r="G1165" s="31"/>
      <c r="H1165" s="31"/>
      <c r="I1165" s="31"/>
      <c r="J1165" s="31"/>
      <c r="K1165" s="31"/>
      <c r="L1165" s="31"/>
      <c r="M1165" s="31"/>
      <c r="N1165" s="31"/>
      <c r="O1165" s="31"/>
      <c r="P1165" s="31"/>
      <c r="Q1165" s="31"/>
    </row>
    <row r="1166" spans="6:17" x14ac:dyDescent="0.2">
      <c r="F1166" s="31"/>
      <c r="G1166" s="31"/>
      <c r="H1166" s="31"/>
      <c r="I1166" s="31"/>
      <c r="J1166" s="31"/>
      <c r="K1166" s="31"/>
      <c r="L1166" s="31"/>
      <c r="M1166" s="31"/>
      <c r="N1166" s="31"/>
      <c r="O1166" s="31"/>
      <c r="P1166" s="31"/>
      <c r="Q1166" s="31"/>
    </row>
    <row r="1167" spans="6:17" x14ac:dyDescent="0.2">
      <c r="F1167" s="31"/>
      <c r="G1167" s="31"/>
      <c r="H1167" s="31"/>
      <c r="I1167" s="31"/>
      <c r="J1167" s="31"/>
      <c r="K1167" s="31"/>
      <c r="L1167" s="31"/>
      <c r="M1167" s="31"/>
      <c r="N1167" s="31"/>
      <c r="O1167" s="31"/>
      <c r="P1167" s="31"/>
      <c r="Q1167" s="31"/>
    </row>
    <row r="1168" spans="6:17" x14ac:dyDescent="0.2">
      <c r="F1168" s="31"/>
      <c r="G1168" s="31"/>
      <c r="H1168" s="31"/>
      <c r="I1168" s="31"/>
      <c r="J1168" s="31"/>
      <c r="K1168" s="31"/>
      <c r="L1168" s="31"/>
      <c r="M1168" s="31"/>
      <c r="N1168" s="31"/>
      <c r="O1168" s="31"/>
      <c r="P1168" s="31"/>
      <c r="Q1168" s="31"/>
    </row>
    <row r="1169" spans="6:17" x14ac:dyDescent="0.2">
      <c r="F1169" s="31"/>
      <c r="G1169" s="31"/>
      <c r="H1169" s="31"/>
      <c r="I1169" s="31"/>
      <c r="J1169" s="31"/>
      <c r="K1169" s="31"/>
      <c r="L1169" s="31"/>
      <c r="M1169" s="31"/>
      <c r="N1169" s="31"/>
      <c r="O1169" s="31"/>
      <c r="P1169" s="31"/>
      <c r="Q1169" s="31"/>
    </row>
    <row r="1170" spans="6:17" x14ac:dyDescent="0.2">
      <c r="F1170" s="31"/>
      <c r="G1170" s="31"/>
      <c r="H1170" s="31"/>
      <c r="I1170" s="31"/>
      <c r="J1170" s="31"/>
      <c r="K1170" s="31"/>
      <c r="L1170" s="31"/>
      <c r="M1170" s="31"/>
      <c r="N1170" s="31"/>
      <c r="O1170" s="31"/>
      <c r="P1170" s="31"/>
      <c r="Q1170" s="31"/>
    </row>
    <row r="1171" spans="6:17" x14ac:dyDescent="0.2">
      <c r="F1171" s="31"/>
      <c r="G1171" s="31"/>
      <c r="H1171" s="31"/>
      <c r="I1171" s="31"/>
      <c r="J1171" s="31"/>
      <c r="K1171" s="31"/>
      <c r="L1171" s="31"/>
      <c r="M1171" s="31"/>
      <c r="N1171" s="31"/>
      <c r="O1171" s="31"/>
      <c r="P1171" s="31"/>
      <c r="Q1171" s="31"/>
    </row>
    <row r="1172" spans="6:17" x14ac:dyDescent="0.2">
      <c r="F1172" s="31"/>
      <c r="G1172" s="31"/>
      <c r="H1172" s="31"/>
      <c r="I1172" s="31"/>
      <c r="J1172" s="31"/>
      <c r="K1172" s="31"/>
      <c r="L1172" s="31"/>
      <c r="M1172" s="31"/>
      <c r="N1172" s="31"/>
      <c r="O1172" s="31"/>
      <c r="P1172" s="31"/>
      <c r="Q1172" s="31"/>
    </row>
    <row r="1173" spans="6:17" x14ac:dyDescent="0.2">
      <c r="F1173" s="31"/>
      <c r="G1173" s="31"/>
      <c r="H1173" s="31"/>
      <c r="I1173" s="31"/>
      <c r="J1173" s="31"/>
      <c r="K1173" s="31"/>
      <c r="L1173" s="31"/>
      <c r="M1173" s="31"/>
      <c r="N1173" s="31"/>
      <c r="O1173" s="31"/>
      <c r="P1173" s="31"/>
      <c r="Q1173" s="31"/>
    </row>
    <row r="1174" spans="6:17" x14ac:dyDescent="0.2">
      <c r="F1174" s="31"/>
      <c r="G1174" s="31"/>
      <c r="H1174" s="31"/>
      <c r="I1174" s="31"/>
      <c r="J1174" s="31"/>
      <c r="K1174" s="31"/>
      <c r="L1174" s="31"/>
      <c r="M1174" s="31"/>
      <c r="N1174" s="31"/>
      <c r="O1174" s="31"/>
      <c r="P1174" s="31"/>
      <c r="Q1174" s="31"/>
    </row>
    <row r="1175" spans="6:17" x14ac:dyDescent="0.2">
      <c r="F1175" s="31"/>
      <c r="G1175" s="31"/>
      <c r="H1175" s="31"/>
      <c r="I1175" s="31"/>
      <c r="J1175" s="31"/>
      <c r="K1175" s="31"/>
      <c r="L1175" s="31"/>
      <c r="M1175" s="31"/>
      <c r="N1175" s="31"/>
      <c r="O1175" s="31"/>
      <c r="P1175" s="31"/>
      <c r="Q1175" s="31"/>
    </row>
    <row r="1176" spans="6:17" x14ac:dyDescent="0.2">
      <c r="F1176" s="31"/>
      <c r="G1176" s="31"/>
      <c r="H1176" s="31"/>
      <c r="I1176" s="31"/>
      <c r="J1176" s="31"/>
      <c r="K1176" s="31"/>
      <c r="L1176" s="31"/>
      <c r="M1176" s="31"/>
      <c r="N1176" s="31"/>
      <c r="O1176" s="31"/>
      <c r="P1176" s="31"/>
      <c r="Q1176" s="31"/>
    </row>
    <row r="1177" spans="6:17" x14ac:dyDescent="0.2">
      <c r="F1177" s="31"/>
      <c r="G1177" s="31"/>
      <c r="H1177" s="31"/>
      <c r="I1177" s="31"/>
      <c r="J1177" s="31"/>
      <c r="K1177" s="31"/>
      <c r="L1177" s="31"/>
      <c r="M1177" s="31"/>
      <c r="N1177" s="31"/>
      <c r="O1177" s="31"/>
      <c r="P1177" s="31"/>
      <c r="Q1177" s="31"/>
    </row>
    <row r="1178" spans="6:17" x14ac:dyDescent="0.2">
      <c r="F1178" s="31"/>
      <c r="G1178" s="31"/>
      <c r="H1178" s="31"/>
      <c r="I1178" s="31"/>
      <c r="J1178" s="31"/>
      <c r="K1178" s="31"/>
      <c r="L1178" s="31"/>
      <c r="M1178" s="31"/>
      <c r="N1178" s="31"/>
      <c r="O1178" s="31"/>
      <c r="P1178" s="31"/>
      <c r="Q1178" s="31"/>
    </row>
    <row r="1179" spans="6:17" x14ac:dyDescent="0.2">
      <c r="F1179" s="31"/>
      <c r="G1179" s="31"/>
      <c r="H1179" s="31"/>
      <c r="I1179" s="31"/>
      <c r="J1179" s="31"/>
      <c r="K1179" s="31"/>
      <c r="L1179" s="31"/>
      <c r="M1179" s="31"/>
      <c r="N1179" s="31"/>
      <c r="O1179" s="31"/>
      <c r="P1179" s="31"/>
      <c r="Q1179" s="31"/>
    </row>
    <row r="1180" spans="6:17" x14ac:dyDescent="0.2">
      <c r="F1180" s="31"/>
      <c r="G1180" s="31"/>
      <c r="H1180" s="31"/>
      <c r="I1180" s="31"/>
      <c r="J1180" s="31"/>
      <c r="K1180" s="31"/>
      <c r="L1180" s="31"/>
      <c r="M1180" s="31"/>
      <c r="N1180" s="31"/>
      <c r="O1180" s="31"/>
      <c r="P1180" s="31"/>
      <c r="Q1180" s="31"/>
    </row>
    <row r="1181" spans="6:17" x14ac:dyDescent="0.2">
      <c r="F1181" s="31"/>
      <c r="G1181" s="31"/>
      <c r="H1181" s="31"/>
      <c r="I1181" s="31"/>
      <c r="J1181" s="31"/>
      <c r="K1181" s="31"/>
      <c r="L1181" s="31"/>
      <c r="M1181" s="31"/>
      <c r="N1181" s="31"/>
      <c r="O1181" s="31"/>
      <c r="P1181" s="31"/>
      <c r="Q1181" s="31"/>
    </row>
    <row r="1182" spans="6:17" x14ac:dyDescent="0.2">
      <c r="F1182" s="31"/>
      <c r="G1182" s="31"/>
      <c r="H1182" s="31"/>
      <c r="I1182" s="31"/>
      <c r="J1182" s="31"/>
      <c r="K1182" s="31"/>
      <c r="L1182" s="31"/>
      <c r="M1182" s="31"/>
      <c r="N1182" s="31"/>
      <c r="O1182" s="31"/>
      <c r="P1182" s="31"/>
      <c r="Q1182" s="31"/>
    </row>
    <row r="1183" spans="6:17" x14ac:dyDescent="0.2">
      <c r="F1183" s="31"/>
      <c r="G1183" s="31"/>
      <c r="H1183" s="31"/>
      <c r="I1183" s="31"/>
      <c r="J1183" s="31"/>
      <c r="K1183" s="31"/>
      <c r="L1183" s="31"/>
      <c r="M1183" s="31"/>
      <c r="N1183" s="31"/>
      <c r="O1183" s="31"/>
      <c r="P1183" s="31"/>
      <c r="Q1183" s="31"/>
    </row>
    <row r="1184" spans="6:17" x14ac:dyDescent="0.2">
      <c r="F1184" s="31"/>
      <c r="G1184" s="31"/>
      <c r="H1184" s="31"/>
      <c r="I1184" s="31"/>
      <c r="J1184" s="31"/>
      <c r="K1184" s="31"/>
      <c r="L1184" s="31"/>
      <c r="M1184" s="31"/>
      <c r="N1184" s="31"/>
      <c r="O1184" s="31"/>
      <c r="P1184" s="31"/>
      <c r="Q1184" s="31"/>
    </row>
    <row r="1185" spans="6:17" x14ac:dyDescent="0.2">
      <c r="F1185" s="31"/>
      <c r="G1185" s="31"/>
      <c r="H1185" s="31"/>
      <c r="I1185" s="31"/>
      <c r="J1185" s="31"/>
      <c r="K1185" s="31"/>
      <c r="L1185" s="31"/>
      <c r="M1185" s="31"/>
      <c r="N1185" s="31"/>
      <c r="O1185" s="31"/>
      <c r="P1185" s="31"/>
      <c r="Q1185" s="31"/>
    </row>
    <row r="1186" spans="6:17" x14ac:dyDescent="0.2">
      <c r="F1186" s="31"/>
      <c r="G1186" s="31"/>
      <c r="H1186" s="31"/>
      <c r="I1186" s="31"/>
      <c r="J1186" s="31"/>
      <c r="K1186" s="31"/>
      <c r="L1186" s="31"/>
      <c r="M1186" s="31"/>
      <c r="N1186" s="31"/>
      <c r="O1186" s="31"/>
      <c r="P1186" s="31"/>
      <c r="Q1186" s="31"/>
    </row>
    <row r="1187" spans="6:17" x14ac:dyDescent="0.2">
      <c r="F1187" s="31"/>
      <c r="G1187" s="31"/>
      <c r="H1187" s="31"/>
      <c r="I1187" s="31"/>
      <c r="J1187" s="31"/>
      <c r="K1187" s="31"/>
      <c r="L1187" s="31"/>
      <c r="M1187" s="31"/>
      <c r="N1187" s="31"/>
      <c r="O1187" s="31"/>
      <c r="P1187" s="31"/>
      <c r="Q1187" s="31"/>
    </row>
    <row r="1188" spans="6:17" x14ac:dyDescent="0.2">
      <c r="F1188" s="31"/>
      <c r="G1188" s="31"/>
      <c r="H1188" s="31"/>
      <c r="I1188" s="31"/>
      <c r="J1188" s="31"/>
      <c r="K1188" s="31"/>
      <c r="L1188" s="31"/>
      <c r="M1188" s="31"/>
      <c r="N1188" s="31"/>
      <c r="O1188" s="31"/>
      <c r="P1188" s="31"/>
      <c r="Q1188" s="31"/>
    </row>
    <row r="1189" spans="6:17" x14ac:dyDescent="0.2">
      <c r="F1189" s="31"/>
      <c r="G1189" s="31"/>
      <c r="H1189" s="31"/>
      <c r="I1189" s="31"/>
      <c r="J1189" s="31"/>
      <c r="K1189" s="31"/>
      <c r="L1189" s="31"/>
      <c r="M1189" s="31"/>
      <c r="N1189" s="31"/>
      <c r="O1189" s="31"/>
      <c r="P1189" s="31"/>
      <c r="Q1189" s="31"/>
    </row>
    <row r="1190" spans="6:17" x14ac:dyDescent="0.2">
      <c r="F1190" s="31"/>
      <c r="G1190" s="31"/>
      <c r="H1190" s="31"/>
      <c r="I1190" s="31"/>
      <c r="J1190" s="31"/>
      <c r="K1190" s="31"/>
      <c r="L1190" s="31"/>
      <c r="M1190" s="31"/>
      <c r="N1190" s="31"/>
      <c r="O1190" s="31"/>
      <c r="P1190" s="31"/>
      <c r="Q1190" s="31"/>
    </row>
    <row r="1191" spans="6:17" x14ac:dyDescent="0.2">
      <c r="F1191" s="31"/>
      <c r="G1191" s="31"/>
      <c r="H1191" s="31"/>
      <c r="I1191" s="31"/>
      <c r="J1191" s="31"/>
      <c r="K1191" s="31"/>
      <c r="L1191" s="31"/>
      <c r="M1191" s="31"/>
      <c r="N1191" s="31"/>
      <c r="O1191" s="31"/>
      <c r="P1191" s="31"/>
      <c r="Q1191" s="31"/>
    </row>
    <row r="1192" spans="6:17" x14ac:dyDescent="0.2">
      <c r="F1192" s="31"/>
      <c r="G1192" s="31"/>
      <c r="H1192" s="31"/>
      <c r="I1192" s="31"/>
      <c r="J1192" s="31"/>
      <c r="K1192" s="31"/>
      <c r="L1192" s="31"/>
      <c r="M1192" s="31"/>
      <c r="N1192" s="31"/>
      <c r="O1192" s="31"/>
      <c r="P1192" s="31"/>
      <c r="Q1192" s="31"/>
    </row>
    <row r="1193" spans="6:17" x14ac:dyDescent="0.2">
      <c r="F1193" s="31"/>
      <c r="G1193" s="31"/>
      <c r="H1193" s="31"/>
      <c r="I1193" s="31"/>
      <c r="J1193" s="31"/>
      <c r="K1193" s="31"/>
      <c r="L1193" s="31"/>
      <c r="M1193" s="31"/>
      <c r="N1193" s="31"/>
      <c r="O1193" s="31"/>
      <c r="P1193" s="31"/>
      <c r="Q1193" s="31"/>
    </row>
    <row r="1194" spans="6:17" x14ac:dyDescent="0.2">
      <c r="F1194" s="31"/>
      <c r="G1194" s="31"/>
      <c r="H1194" s="31"/>
      <c r="I1194" s="31"/>
      <c r="J1194" s="31"/>
      <c r="K1194" s="31"/>
      <c r="L1194" s="31"/>
      <c r="M1194" s="31"/>
      <c r="N1194" s="31"/>
      <c r="O1194" s="31"/>
      <c r="P1194" s="31"/>
      <c r="Q1194" s="31"/>
    </row>
    <row r="1195" spans="6:17" x14ac:dyDescent="0.2">
      <c r="F1195" s="31"/>
      <c r="G1195" s="31"/>
      <c r="H1195" s="31"/>
      <c r="I1195" s="31"/>
      <c r="J1195" s="31"/>
      <c r="K1195" s="31"/>
      <c r="L1195" s="31"/>
      <c r="M1195" s="31"/>
      <c r="N1195" s="31"/>
      <c r="O1195" s="31"/>
      <c r="P1195" s="31"/>
      <c r="Q1195" s="31"/>
    </row>
    <row r="1196" spans="6:17" x14ac:dyDescent="0.2">
      <c r="F1196" s="31"/>
      <c r="G1196" s="31"/>
      <c r="H1196" s="31"/>
      <c r="I1196" s="31"/>
      <c r="J1196" s="31"/>
      <c r="K1196" s="31"/>
      <c r="L1196" s="31"/>
      <c r="M1196" s="31"/>
      <c r="N1196" s="31"/>
      <c r="O1196" s="31"/>
      <c r="P1196" s="31"/>
      <c r="Q1196" s="31"/>
    </row>
    <row r="1197" spans="6:17" x14ac:dyDescent="0.2">
      <c r="F1197" s="31"/>
      <c r="G1197" s="31"/>
      <c r="H1197" s="31"/>
      <c r="I1197" s="31"/>
      <c r="J1197" s="31"/>
      <c r="K1197" s="31"/>
      <c r="L1197" s="31"/>
      <c r="M1197" s="31"/>
      <c r="N1197" s="31"/>
      <c r="O1197" s="31"/>
      <c r="P1197" s="31"/>
      <c r="Q1197" s="31"/>
    </row>
    <row r="1198" spans="6:17" x14ac:dyDescent="0.2">
      <c r="F1198" s="31"/>
      <c r="G1198" s="31"/>
      <c r="H1198" s="31"/>
      <c r="I1198" s="31"/>
      <c r="J1198" s="31"/>
      <c r="K1198" s="31"/>
      <c r="L1198" s="31"/>
      <c r="M1198" s="31"/>
      <c r="N1198" s="31"/>
      <c r="O1198" s="31"/>
      <c r="P1198" s="31"/>
      <c r="Q1198" s="31"/>
    </row>
    <row r="1199" spans="6:17" x14ac:dyDescent="0.2">
      <c r="F1199" s="31"/>
      <c r="G1199" s="31"/>
      <c r="H1199" s="31"/>
      <c r="I1199" s="31"/>
      <c r="J1199" s="31"/>
      <c r="K1199" s="31"/>
      <c r="L1199" s="31"/>
      <c r="M1199" s="31"/>
      <c r="N1199" s="31"/>
      <c r="O1199" s="31"/>
      <c r="P1199" s="31"/>
      <c r="Q1199" s="31"/>
    </row>
    <row r="1200" spans="6:17" x14ac:dyDescent="0.2">
      <c r="F1200" s="31"/>
      <c r="G1200" s="31"/>
      <c r="H1200" s="31"/>
      <c r="I1200" s="31"/>
      <c r="J1200" s="31"/>
      <c r="K1200" s="31"/>
      <c r="L1200" s="31"/>
      <c r="M1200" s="31"/>
      <c r="N1200" s="31"/>
      <c r="O1200" s="31"/>
      <c r="P1200" s="31"/>
      <c r="Q1200" s="31"/>
    </row>
    <row r="1201" spans="6:17" x14ac:dyDescent="0.2">
      <c r="F1201" s="31"/>
      <c r="G1201" s="31"/>
      <c r="H1201" s="31"/>
      <c r="I1201" s="31"/>
      <c r="J1201" s="31"/>
      <c r="K1201" s="31"/>
      <c r="L1201" s="31"/>
      <c r="M1201" s="31"/>
      <c r="N1201" s="31"/>
      <c r="O1201" s="31"/>
      <c r="P1201" s="31"/>
      <c r="Q1201" s="31"/>
    </row>
    <row r="1202" spans="6:17" x14ac:dyDescent="0.2">
      <c r="F1202" s="31"/>
      <c r="G1202" s="31"/>
      <c r="H1202" s="31"/>
      <c r="I1202" s="31"/>
      <c r="J1202" s="31"/>
      <c r="K1202" s="31"/>
      <c r="L1202" s="31"/>
      <c r="M1202" s="31"/>
      <c r="N1202" s="31"/>
      <c r="O1202" s="31"/>
      <c r="P1202" s="31"/>
      <c r="Q1202" s="31"/>
    </row>
    <row r="1203" spans="6:17" x14ac:dyDescent="0.2">
      <c r="F1203" s="31"/>
      <c r="G1203" s="31"/>
      <c r="H1203" s="31"/>
      <c r="I1203" s="31"/>
      <c r="J1203" s="31"/>
      <c r="K1203" s="31"/>
      <c r="L1203" s="31"/>
      <c r="M1203" s="31"/>
      <c r="N1203" s="31"/>
      <c r="O1203" s="31"/>
      <c r="P1203" s="31"/>
      <c r="Q1203" s="31"/>
    </row>
    <row r="1204" spans="6:17" x14ac:dyDescent="0.2">
      <c r="F1204" s="31"/>
      <c r="G1204" s="31"/>
      <c r="H1204" s="31"/>
      <c r="I1204" s="31"/>
      <c r="J1204" s="31"/>
      <c r="K1204" s="31"/>
      <c r="L1204" s="31"/>
      <c r="M1204" s="31"/>
      <c r="N1204" s="31"/>
      <c r="O1204" s="31"/>
      <c r="P1204" s="31"/>
      <c r="Q1204" s="31"/>
    </row>
    <row r="1205" spans="6:17" x14ac:dyDescent="0.2">
      <c r="F1205" s="31"/>
      <c r="G1205" s="31"/>
      <c r="H1205" s="31"/>
      <c r="I1205" s="31"/>
      <c r="J1205" s="31"/>
      <c r="K1205" s="31"/>
      <c r="L1205" s="31"/>
      <c r="M1205" s="31"/>
      <c r="N1205" s="31"/>
      <c r="O1205" s="31"/>
      <c r="P1205" s="31"/>
      <c r="Q1205" s="31"/>
    </row>
    <row r="1206" spans="6:17" x14ac:dyDescent="0.2">
      <c r="F1206" s="31"/>
      <c r="G1206" s="31"/>
      <c r="H1206" s="31"/>
      <c r="I1206" s="31"/>
      <c r="J1206" s="31"/>
      <c r="K1206" s="31"/>
      <c r="L1206" s="31"/>
      <c r="M1206" s="31"/>
      <c r="N1206" s="31"/>
      <c r="O1206" s="31"/>
      <c r="P1206" s="31"/>
      <c r="Q1206" s="31"/>
    </row>
    <row r="1207" spans="6:17" x14ac:dyDescent="0.2">
      <c r="F1207" s="31"/>
      <c r="G1207" s="31"/>
      <c r="H1207" s="31"/>
      <c r="I1207" s="31"/>
      <c r="J1207" s="31"/>
      <c r="K1207" s="31"/>
      <c r="L1207" s="31"/>
      <c r="M1207" s="31"/>
      <c r="N1207" s="31"/>
      <c r="O1207" s="31"/>
      <c r="P1207" s="31"/>
      <c r="Q1207" s="31"/>
    </row>
    <row r="1208" spans="6:17" x14ac:dyDescent="0.2">
      <c r="F1208" s="31"/>
      <c r="G1208" s="31"/>
      <c r="H1208" s="31"/>
      <c r="I1208" s="31"/>
      <c r="J1208" s="31"/>
      <c r="K1208" s="31"/>
      <c r="L1208" s="31"/>
      <c r="M1208" s="31"/>
      <c r="N1208" s="31"/>
      <c r="O1208" s="31"/>
      <c r="P1208" s="31"/>
      <c r="Q1208" s="31"/>
    </row>
    <row r="1209" spans="6:17" x14ac:dyDescent="0.2">
      <c r="F1209" s="31"/>
      <c r="G1209" s="31"/>
      <c r="H1209" s="31"/>
      <c r="I1209" s="31"/>
      <c r="J1209" s="31"/>
      <c r="K1209" s="31"/>
      <c r="L1209" s="31"/>
      <c r="M1209" s="31"/>
      <c r="N1209" s="31"/>
      <c r="O1209" s="31"/>
      <c r="P1209" s="31"/>
      <c r="Q1209" s="31"/>
    </row>
    <row r="1210" spans="6:17" x14ac:dyDescent="0.2">
      <c r="F1210" s="31"/>
      <c r="G1210" s="31"/>
      <c r="H1210" s="31"/>
      <c r="I1210" s="31"/>
      <c r="J1210" s="31"/>
      <c r="K1210" s="31"/>
      <c r="L1210" s="31"/>
      <c r="M1210" s="31"/>
      <c r="N1210" s="31"/>
      <c r="O1210" s="31"/>
      <c r="P1210" s="31"/>
      <c r="Q1210" s="31"/>
    </row>
    <row r="1211" spans="6:17" x14ac:dyDescent="0.2">
      <c r="F1211" s="31"/>
      <c r="G1211" s="31"/>
      <c r="H1211" s="31"/>
      <c r="I1211" s="31"/>
      <c r="J1211" s="31"/>
      <c r="K1211" s="31"/>
      <c r="L1211" s="31"/>
      <c r="M1211" s="31"/>
      <c r="N1211" s="31"/>
      <c r="O1211" s="31"/>
      <c r="P1211" s="31"/>
      <c r="Q1211" s="31"/>
    </row>
    <row r="1212" spans="6:17" x14ac:dyDescent="0.2">
      <c r="F1212" s="31"/>
      <c r="G1212" s="31"/>
      <c r="H1212" s="31"/>
      <c r="I1212" s="31"/>
      <c r="J1212" s="31"/>
      <c r="K1212" s="31"/>
      <c r="L1212" s="31"/>
      <c r="M1212" s="31"/>
      <c r="N1212" s="31"/>
      <c r="O1212" s="31"/>
      <c r="P1212" s="31"/>
      <c r="Q1212" s="31"/>
    </row>
    <row r="1213" spans="6:17" x14ac:dyDescent="0.2">
      <c r="F1213" s="31"/>
      <c r="G1213" s="31"/>
      <c r="H1213" s="31"/>
      <c r="I1213" s="31"/>
      <c r="J1213" s="31"/>
      <c r="K1213" s="31"/>
      <c r="L1213" s="31"/>
      <c r="M1213" s="31"/>
      <c r="N1213" s="31"/>
      <c r="O1213" s="31"/>
      <c r="P1213" s="31"/>
      <c r="Q1213" s="31"/>
    </row>
    <row r="1214" spans="6:17" x14ac:dyDescent="0.2">
      <c r="F1214" s="31"/>
      <c r="G1214" s="31"/>
      <c r="H1214" s="31"/>
      <c r="I1214" s="31"/>
      <c r="J1214" s="31"/>
      <c r="K1214" s="31"/>
      <c r="L1214" s="31"/>
      <c r="M1214" s="31"/>
      <c r="N1214" s="31"/>
      <c r="O1214" s="31"/>
      <c r="P1214" s="31"/>
      <c r="Q1214" s="31"/>
    </row>
    <row r="1215" spans="6:17" x14ac:dyDescent="0.2">
      <c r="F1215" s="31"/>
      <c r="G1215" s="31"/>
      <c r="H1215" s="31"/>
      <c r="I1215" s="31"/>
      <c r="J1215" s="31"/>
      <c r="K1215" s="31"/>
      <c r="L1215" s="31"/>
      <c r="M1215" s="31"/>
      <c r="N1215" s="31"/>
      <c r="O1215" s="31"/>
      <c r="P1215" s="31"/>
      <c r="Q1215" s="31"/>
    </row>
    <row r="1216" spans="6:17" x14ac:dyDescent="0.2">
      <c r="F1216" s="31"/>
      <c r="G1216" s="31"/>
      <c r="H1216" s="31"/>
      <c r="I1216" s="31"/>
      <c r="J1216" s="31"/>
      <c r="K1216" s="31"/>
      <c r="L1216" s="31"/>
      <c r="M1216" s="31"/>
      <c r="N1216" s="31"/>
      <c r="O1216" s="31"/>
      <c r="P1216" s="31"/>
      <c r="Q1216" s="31"/>
    </row>
    <row r="1217" spans="6:17" x14ac:dyDescent="0.2">
      <c r="F1217" s="31"/>
      <c r="G1217" s="31"/>
      <c r="H1217" s="31"/>
      <c r="I1217" s="31"/>
      <c r="J1217" s="31"/>
      <c r="K1217" s="31"/>
      <c r="L1217" s="31"/>
      <c r="M1217" s="31"/>
      <c r="N1217" s="31"/>
      <c r="O1217" s="31"/>
      <c r="P1217" s="31"/>
      <c r="Q1217" s="31"/>
    </row>
    <row r="1218" spans="6:17" x14ac:dyDescent="0.2">
      <c r="F1218" s="31"/>
      <c r="G1218" s="31"/>
      <c r="H1218" s="31"/>
      <c r="I1218" s="31"/>
      <c r="J1218" s="31"/>
      <c r="K1218" s="31"/>
      <c r="L1218" s="31"/>
      <c r="M1218" s="31"/>
      <c r="N1218" s="31"/>
      <c r="O1218" s="31"/>
      <c r="P1218" s="31"/>
      <c r="Q1218" s="31"/>
    </row>
    <row r="1219" spans="6:17" x14ac:dyDescent="0.2">
      <c r="F1219" s="31"/>
      <c r="G1219" s="31"/>
      <c r="H1219" s="31"/>
      <c r="I1219" s="31"/>
      <c r="J1219" s="31"/>
      <c r="K1219" s="31"/>
      <c r="L1219" s="31"/>
      <c r="M1219" s="31"/>
      <c r="N1219" s="31"/>
      <c r="O1219" s="31"/>
      <c r="P1219" s="31"/>
      <c r="Q1219" s="31"/>
    </row>
    <row r="1220" spans="6:17" x14ac:dyDescent="0.2">
      <c r="F1220" s="31"/>
      <c r="G1220" s="31"/>
      <c r="H1220" s="31"/>
      <c r="I1220" s="31"/>
      <c r="J1220" s="31"/>
      <c r="K1220" s="31"/>
      <c r="L1220" s="31"/>
      <c r="M1220" s="31"/>
      <c r="N1220" s="31"/>
      <c r="O1220" s="31"/>
      <c r="P1220" s="31"/>
      <c r="Q1220" s="31"/>
    </row>
    <row r="1221" spans="6:17" x14ac:dyDescent="0.2">
      <c r="F1221" s="31"/>
      <c r="G1221" s="31"/>
      <c r="H1221" s="31"/>
      <c r="I1221" s="31"/>
      <c r="J1221" s="31"/>
      <c r="K1221" s="31"/>
      <c r="L1221" s="31"/>
      <c r="M1221" s="31"/>
      <c r="N1221" s="31"/>
      <c r="O1221" s="31"/>
      <c r="P1221" s="31"/>
      <c r="Q1221" s="31"/>
    </row>
    <row r="1222" spans="6:17" x14ac:dyDescent="0.2">
      <c r="F1222" s="31"/>
      <c r="G1222" s="31"/>
      <c r="H1222" s="31"/>
      <c r="I1222" s="31"/>
      <c r="J1222" s="31"/>
      <c r="K1222" s="31"/>
      <c r="L1222" s="31"/>
      <c r="M1222" s="31"/>
      <c r="N1222" s="31"/>
      <c r="O1222" s="31"/>
      <c r="P1222" s="31"/>
      <c r="Q1222" s="31"/>
    </row>
    <row r="1223" spans="6:17" x14ac:dyDescent="0.2">
      <c r="F1223" s="31"/>
      <c r="G1223" s="31"/>
      <c r="H1223" s="31"/>
      <c r="I1223" s="31"/>
      <c r="J1223" s="31"/>
      <c r="K1223" s="31"/>
      <c r="L1223" s="31"/>
      <c r="M1223" s="31"/>
      <c r="N1223" s="31"/>
      <c r="O1223" s="31"/>
      <c r="P1223" s="31"/>
      <c r="Q1223" s="31"/>
    </row>
    <row r="1224" spans="6:17" x14ac:dyDescent="0.2">
      <c r="F1224" s="31"/>
      <c r="G1224" s="31"/>
      <c r="H1224" s="31"/>
      <c r="I1224" s="31"/>
      <c r="J1224" s="31"/>
      <c r="K1224" s="31"/>
      <c r="L1224" s="31"/>
      <c r="M1224" s="31"/>
      <c r="N1224" s="31"/>
      <c r="O1224" s="31"/>
      <c r="P1224" s="31"/>
      <c r="Q1224" s="31"/>
    </row>
    <row r="1225" spans="6:17" x14ac:dyDescent="0.2">
      <c r="F1225" s="31"/>
      <c r="G1225" s="31"/>
      <c r="H1225" s="31"/>
      <c r="I1225" s="31"/>
      <c r="J1225" s="31"/>
      <c r="K1225" s="31"/>
      <c r="L1225" s="31"/>
      <c r="M1225" s="31"/>
      <c r="N1225" s="31"/>
      <c r="O1225" s="31"/>
      <c r="P1225" s="31"/>
      <c r="Q1225" s="31"/>
    </row>
    <row r="1226" spans="6:17" x14ac:dyDescent="0.2">
      <c r="F1226" s="31"/>
      <c r="G1226" s="31"/>
      <c r="H1226" s="31"/>
      <c r="I1226" s="31"/>
      <c r="J1226" s="31"/>
      <c r="K1226" s="31"/>
      <c r="L1226" s="31"/>
      <c r="M1226" s="31"/>
      <c r="N1226" s="31"/>
      <c r="O1226" s="31"/>
      <c r="P1226" s="31"/>
      <c r="Q1226" s="31"/>
    </row>
    <row r="1227" spans="6:17" x14ac:dyDescent="0.2">
      <c r="F1227" s="31"/>
      <c r="G1227" s="31"/>
      <c r="H1227" s="31"/>
      <c r="I1227" s="31"/>
      <c r="J1227" s="31"/>
      <c r="K1227" s="31"/>
      <c r="L1227" s="31"/>
      <c r="M1227" s="31"/>
      <c r="N1227" s="31"/>
      <c r="O1227" s="31"/>
      <c r="P1227" s="31"/>
      <c r="Q1227" s="31"/>
    </row>
    <row r="1228" spans="6:17" x14ac:dyDescent="0.2">
      <c r="F1228" s="31"/>
      <c r="G1228" s="31"/>
      <c r="H1228" s="31"/>
      <c r="I1228" s="31"/>
      <c r="J1228" s="31"/>
      <c r="K1228" s="31"/>
      <c r="L1228" s="31"/>
      <c r="M1228" s="31"/>
      <c r="N1228" s="31"/>
      <c r="O1228" s="31"/>
      <c r="P1228" s="31"/>
      <c r="Q1228" s="31"/>
    </row>
    <row r="1229" spans="6:17" x14ac:dyDescent="0.2">
      <c r="F1229" s="31"/>
      <c r="G1229" s="31"/>
      <c r="H1229" s="31"/>
      <c r="I1229" s="31"/>
      <c r="J1229" s="31"/>
      <c r="K1229" s="31"/>
      <c r="L1229" s="31"/>
      <c r="M1229" s="31"/>
      <c r="N1229" s="31"/>
      <c r="O1229" s="31"/>
      <c r="P1229" s="31"/>
      <c r="Q1229" s="31"/>
    </row>
    <row r="1230" spans="6:17" x14ac:dyDescent="0.2">
      <c r="F1230" s="31"/>
      <c r="G1230" s="31"/>
      <c r="H1230" s="31"/>
      <c r="I1230" s="31"/>
      <c r="J1230" s="31"/>
      <c r="K1230" s="31"/>
      <c r="L1230" s="31"/>
      <c r="M1230" s="31"/>
      <c r="N1230" s="31"/>
      <c r="O1230" s="31"/>
      <c r="P1230" s="31"/>
      <c r="Q1230" s="31"/>
    </row>
    <row r="1231" spans="6:17" x14ac:dyDescent="0.2">
      <c r="F1231" s="31"/>
      <c r="G1231" s="31"/>
      <c r="H1231" s="31"/>
      <c r="I1231" s="31"/>
      <c r="J1231" s="31"/>
      <c r="K1231" s="31"/>
      <c r="L1231" s="31"/>
      <c r="M1231" s="31"/>
      <c r="N1231" s="31"/>
      <c r="O1231" s="31"/>
      <c r="P1231" s="31"/>
      <c r="Q1231" s="31"/>
    </row>
    <row r="1232" spans="6:17" x14ac:dyDescent="0.2">
      <c r="F1232" s="31"/>
      <c r="G1232" s="31"/>
      <c r="H1232" s="31"/>
      <c r="I1232" s="31"/>
      <c r="J1232" s="31"/>
      <c r="K1232" s="31"/>
      <c r="L1232" s="31"/>
      <c r="M1232" s="31"/>
      <c r="N1232" s="31"/>
      <c r="O1232" s="31"/>
      <c r="P1232" s="31"/>
      <c r="Q1232" s="31"/>
    </row>
    <row r="1233" spans="6:17" x14ac:dyDescent="0.2">
      <c r="F1233" s="31"/>
      <c r="G1233" s="31"/>
      <c r="H1233" s="31"/>
      <c r="I1233" s="31"/>
      <c r="J1233" s="31"/>
      <c r="K1233" s="31"/>
      <c r="L1233" s="31"/>
      <c r="M1233" s="31"/>
      <c r="N1233" s="31"/>
      <c r="O1233" s="31"/>
      <c r="P1233" s="31"/>
      <c r="Q1233" s="31"/>
    </row>
    <row r="1234" spans="6:17" x14ac:dyDescent="0.2">
      <c r="F1234" s="31"/>
      <c r="G1234" s="31"/>
      <c r="H1234" s="31"/>
      <c r="I1234" s="31"/>
      <c r="J1234" s="31"/>
      <c r="K1234" s="31"/>
      <c r="L1234" s="31"/>
      <c r="M1234" s="31"/>
      <c r="N1234" s="31"/>
      <c r="O1234" s="31"/>
      <c r="P1234" s="31"/>
      <c r="Q1234" s="31"/>
    </row>
    <row r="1235" spans="6:17" x14ac:dyDescent="0.2">
      <c r="F1235" s="31"/>
      <c r="G1235" s="31"/>
      <c r="H1235" s="31"/>
      <c r="I1235" s="31"/>
      <c r="J1235" s="31"/>
      <c r="K1235" s="31"/>
      <c r="L1235" s="31"/>
      <c r="M1235" s="31"/>
      <c r="N1235" s="31"/>
      <c r="O1235" s="31"/>
      <c r="P1235" s="31"/>
      <c r="Q1235" s="31"/>
    </row>
    <row r="1236" spans="6:17" x14ac:dyDescent="0.2">
      <c r="F1236" s="31"/>
      <c r="G1236" s="31"/>
      <c r="H1236" s="31"/>
      <c r="I1236" s="31"/>
      <c r="J1236" s="31"/>
      <c r="K1236" s="31"/>
      <c r="L1236" s="31"/>
      <c r="M1236" s="31"/>
      <c r="N1236" s="31"/>
      <c r="O1236" s="31"/>
      <c r="P1236" s="31"/>
      <c r="Q1236" s="31"/>
    </row>
    <row r="1237" spans="6:17" x14ac:dyDescent="0.2">
      <c r="F1237" s="31"/>
      <c r="G1237" s="31"/>
      <c r="H1237" s="31"/>
      <c r="I1237" s="31"/>
      <c r="J1237" s="31"/>
      <c r="K1237" s="31"/>
      <c r="L1237" s="31"/>
      <c r="M1237" s="31"/>
      <c r="N1237" s="31"/>
      <c r="O1237" s="31"/>
      <c r="P1237" s="31"/>
      <c r="Q1237" s="31"/>
    </row>
    <row r="1238" spans="6:17" x14ac:dyDescent="0.2">
      <c r="F1238" s="31"/>
      <c r="G1238" s="31"/>
      <c r="H1238" s="31"/>
      <c r="I1238" s="31"/>
      <c r="J1238" s="31"/>
      <c r="K1238" s="31"/>
      <c r="L1238" s="31"/>
      <c r="M1238" s="31"/>
      <c r="N1238" s="31"/>
      <c r="O1238" s="31"/>
      <c r="P1238" s="31"/>
      <c r="Q1238" s="31"/>
    </row>
    <row r="1239" spans="6:17" x14ac:dyDescent="0.2">
      <c r="F1239" s="31"/>
      <c r="G1239" s="31"/>
      <c r="H1239" s="31"/>
      <c r="I1239" s="31"/>
      <c r="J1239" s="31"/>
      <c r="K1239" s="31"/>
      <c r="L1239" s="31"/>
      <c r="M1239" s="31"/>
      <c r="N1239" s="31"/>
      <c r="O1239" s="31"/>
      <c r="P1239" s="31"/>
      <c r="Q1239" s="31"/>
    </row>
    <row r="1240" spans="6:17" x14ac:dyDescent="0.2">
      <c r="F1240" s="31"/>
      <c r="G1240" s="31"/>
      <c r="H1240" s="31"/>
      <c r="I1240" s="31"/>
      <c r="J1240" s="31"/>
      <c r="K1240" s="31"/>
      <c r="L1240" s="31"/>
      <c r="M1240" s="31"/>
      <c r="N1240" s="31"/>
      <c r="O1240" s="31"/>
      <c r="P1240" s="31"/>
      <c r="Q1240" s="31"/>
    </row>
    <row r="1241" spans="6:17" x14ac:dyDescent="0.2">
      <c r="F1241" s="31"/>
      <c r="G1241" s="31"/>
      <c r="H1241" s="31"/>
      <c r="I1241" s="31"/>
      <c r="J1241" s="31"/>
      <c r="K1241" s="31"/>
      <c r="L1241" s="31"/>
      <c r="M1241" s="31"/>
      <c r="N1241" s="31"/>
      <c r="O1241" s="31"/>
      <c r="P1241" s="31"/>
      <c r="Q1241" s="31"/>
    </row>
    <row r="1242" spans="6:17" x14ac:dyDescent="0.2">
      <c r="F1242" s="31"/>
      <c r="G1242" s="31"/>
      <c r="H1242" s="31"/>
      <c r="I1242" s="31"/>
      <c r="J1242" s="31"/>
      <c r="K1242" s="31"/>
      <c r="L1242" s="31"/>
      <c r="M1242" s="31"/>
      <c r="N1242" s="31"/>
      <c r="O1242" s="31"/>
      <c r="P1242" s="31"/>
      <c r="Q1242" s="31"/>
    </row>
    <row r="1243" spans="6:17" x14ac:dyDescent="0.2">
      <c r="F1243" s="31"/>
      <c r="G1243" s="31"/>
      <c r="H1243" s="31"/>
      <c r="I1243" s="31"/>
      <c r="J1243" s="31"/>
      <c r="K1243" s="31"/>
      <c r="L1243" s="31"/>
      <c r="M1243" s="31"/>
      <c r="N1243" s="31"/>
      <c r="O1243" s="31"/>
      <c r="P1243" s="31"/>
      <c r="Q1243" s="31"/>
    </row>
    <row r="1244" spans="6:17" x14ac:dyDescent="0.2">
      <c r="F1244" s="31"/>
      <c r="G1244" s="31"/>
      <c r="H1244" s="31"/>
      <c r="I1244" s="31"/>
      <c r="J1244" s="31"/>
      <c r="K1244" s="31"/>
      <c r="L1244" s="31"/>
      <c r="M1244" s="31"/>
      <c r="N1244" s="31"/>
      <c r="O1244" s="31"/>
      <c r="P1244" s="31"/>
      <c r="Q1244" s="31"/>
    </row>
    <row r="1245" spans="6:17" x14ac:dyDescent="0.2">
      <c r="F1245" s="31"/>
      <c r="G1245" s="31"/>
      <c r="H1245" s="31"/>
      <c r="I1245" s="31"/>
      <c r="J1245" s="31"/>
      <c r="K1245" s="31"/>
      <c r="L1245" s="31"/>
      <c r="M1245" s="31"/>
      <c r="N1245" s="31"/>
      <c r="O1245" s="31"/>
      <c r="P1245" s="31"/>
      <c r="Q1245" s="31"/>
    </row>
    <row r="1246" spans="6:17" x14ac:dyDescent="0.2">
      <c r="F1246" s="31"/>
      <c r="G1246" s="31"/>
      <c r="H1246" s="31"/>
      <c r="I1246" s="31"/>
      <c r="J1246" s="31"/>
      <c r="K1246" s="31"/>
      <c r="L1246" s="31"/>
      <c r="M1246" s="31"/>
      <c r="N1246" s="31"/>
      <c r="O1246" s="31"/>
      <c r="P1246" s="31"/>
      <c r="Q1246" s="31"/>
    </row>
    <row r="1247" spans="6:17" x14ac:dyDescent="0.2">
      <c r="F1247" s="31"/>
      <c r="G1247" s="31"/>
      <c r="H1247" s="31"/>
      <c r="I1247" s="31"/>
      <c r="J1247" s="31"/>
      <c r="K1247" s="31"/>
      <c r="L1247" s="31"/>
      <c r="M1247" s="31"/>
      <c r="N1247" s="31"/>
      <c r="O1247" s="31"/>
      <c r="P1247" s="31"/>
      <c r="Q1247" s="31"/>
    </row>
    <row r="1248" spans="6:17" x14ac:dyDescent="0.2">
      <c r="F1248" s="31"/>
      <c r="G1248" s="31"/>
      <c r="H1248" s="31"/>
      <c r="I1248" s="31"/>
      <c r="J1248" s="31"/>
      <c r="K1248" s="31"/>
      <c r="L1248" s="31"/>
      <c r="M1248" s="31"/>
      <c r="N1248" s="31"/>
      <c r="O1248" s="31"/>
      <c r="P1248" s="31"/>
      <c r="Q1248" s="31"/>
    </row>
    <row r="1249" spans="6:17" x14ac:dyDescent="0.2">
      <c r="F1249" s="31"/>
      <c r="G1249" s="31"/>
      <c r="H1249" s="31"/>
      <c r="I1249" s="31"/>
      <c r="J1249" s="31"/>
      <c r="K1249" s="31"/>
      <c r="L1249" s="31"/>
      <c r="M1249" s="31"/>
      <c r="N1249" s="31"/>
      <c r="O1249" s="31"/>
      <c r="P1249" s="31"/>
      <c r="Q1249" s="31"/>
    </row>
    <row r="1250" spans="6:17" x14ac:dyDescent="0.2">
      <c r="F1250" s="31"/>
      <c r="G1250" s="31"/>
      <c r="H1250" s="31"/>
      <c r="I1250" s="31"/>
      <c r="J1250" s="31"/>
      <c r="K1250" s="31"/>
      <c r="L1250" s="31"/>
      <c r="M1250" s="31"/>
      <c r="N1250" s="31"/>
      <c r="O1250" s="31"/>
      <c r="P1250" s="31"/>
      <c r="Q1250" s="31"/>
    </row>
    <row r="1251" spans="6:17" x14ac:dyDescent="0.2">
      <c r="F1251" s="31"/>
      <c r="G1251" s="31"/>
      <c r="H1251" s="31"/>
      <c r="I1251" s="31"/>
      <c r="J1251" s="31"/>
      <c r="K1251" s="31"/>
      <c r="L1251" s="31"/>
      <c r="M1251" s="31"/>
      <c r="N1251" s="31"/>
      <c r="O1251" s="31"/>
      <c r="P1251" s="31"/>
      <c r="Q1251" s="31"/>
    </row>
    <row r="1252" spans="6:17" x14ac:dyDescent="0.2">
      <c r="F1252" s="31"/>
      <c r="G1252" s="31"/>
      <c r="H1252" s="31"/>
      <c r="I1252" s="31"/>
      <c r="J1252" s="31"/>
      <c r="K1252" s="31"/>
      <c r="L1252" s="31"/>
      <c r="M1252" s="31"/>
      <c r="N1252" s="31"/>
      <c r="O1252" s="31"/>
      <c r="P1252" s="31"/>
      <c r="Q1252" s="31"/>
    </row>
    <row r="1253" spans="6:17" x14ac:dyDescent="0.2">
      <c r="F1253" s="31"/>
      <c r="G1253" s="31"/>
      <c r="H1253" s="31"/>
      <c r="I1253" s="31"/>
      <c r="J1253" s="31"/>
      <c r="K1253" s="31"/>
      <c r="L1253" s="31"/>
      <c r="M1253" s="31"/>
      <c r="N1253" s="31"/>
      <c r="O1253" s="31"/>
      <c r="P1253" s="31"/>
      <c r="Q1253" s="31"/>
    </row>
    <row r="1254" spans="6:17" x14ac:dyDescent="0.2">
      <c r="F1254" s="31"/>
      <c r="G1254" s="31"/>
      <c r="H1254" s="31"/>
      <c r="I1254" s="31"/>
      <c r="J1254" s="31"/>
      <c r="K1254" s="31"/>
      <c r="L1254" s="31"/>
      <c r="M1254" s="31"/>
      <c r="N1254" s="31"/>
      <c r="O1254" s="31"/>
      <c r="P1254" s="31"/>
      <c r="Q1254" s="31"/>
    </row>
    <row r="1255" spans="6:17" x14ac:dyDescent="0.2">
      <c r="F1255" s="31"/>
      <c r="G1255" s="31"/>
      <c r="H1255" s="31"/>
      <c r="I1255" s="31"/>
      <c r="J1255" s="31"/>
      <c r="K1255" s="31"/>
      <c r="L1255" s="31"/>
      <c r="M1255" s="31"/>
      <c r="N1255" s="31"/>
      <c r="O1255" s="31"/>
      <c r="P1255" s="31"/>
      <c r="Q1255" s="31"/>
    </row>
    <row r="1256" spans="6:17" x14ac:dyDescent="0.2">
      <c r="F1256" s="31"/>
      <c r="G1256" s="31"/>
      <c r="H1256" s="31"/>
      <c r="I1256" s="31"/>
      <c r="J1256" s="31"/>
      <c r="K1256" s="31"/>
      <c r="L1256" s="31"/>
      <c r="M1256" s="31"/>
      <c r="N1256" s="31"/>
      <c r="O1256" s="31"/>
      <c r="P1256" s="31"/>
      <c r="Q1256" s="31"/>
    </row>
    <row r="1257" spans="6:17" x14ac:dyDescent="0.2">
      <c r="F1257" s="31"/>
      <c r="G1257" s="31"/>
      <c r="H1257" s="31"/>
      <c r="I1257" s="31"/>
      <c r="J1257" s="31"/>
      <c r="K1257" s="31"/>
      <c r="L1257" s="31"/>
      <c r="M1257" s="31"/>
      <c r="N1257" s="31"/>
      <c r="O1257" s="31"/>
      <c r="P1257" s="31"/>
      <c r="Q1257" s="31"/>
    </row>
    <row r="1258" spans="6:17" x14ac:dyDescent="0.2">
      <c r="F1258" s="31"/>
      <c r="G1258" s="31"/>
      <c r="H1258" s="31"/>
      <c r="I1258" s="31"/>
      <c r="J1258" s="31"/>
      <c r="K1258" s="31"/>
      <c r="L1258" s="31"/>
      <c r="M1258" s="31"/>
      <c r="N1258" s="31"/>
      <c r="O1258" s="31"/>
      <c r="P1258" s="31"/>
      <c r="Q1258" s="31"/>
    </row>
    <row r="1259" spans="6:17" x14ac:dyDescent="0.2">
      <c r="F1259" s="31"/>
      <c r="G1259" s="31"/>
      <c r="H1259" s="31"/>
      <c r="I1259" s="31"/>
      <c r="J1259" s="31"/>
      <c r="K1259" s="31"/>
      <c r="L1259" s="31"/>
      <c r="M1259" s="31"/>
      <c r="N1259" s="31"/>
      <c r="O1259" s="31"/>
      <c r="P1259" s="31"/>
      <c r="Q1259" s="31"/>
    </row>
    <row r="1260" spans="6:17" x14ac:dyDescent="0.2">
      <c r="F1260" s="31"/>
      <c r="G1260" s="31"/>
      <c r="H1260" s="31"/>
      <c r="I1260" s="31"/>
      <c r="J1260" s="31"/>
      <c r="K1260" s="31"/>
      <c r="L1260" s="31"/>
      <c r="M1260" s="31"/>
      <c r="N1260" s="31"/>
      <c r="O1260" s="31"/>
      <c r="P1260" s="31"/>
      <c r="Q1260" s="31"/>
    </row>
    <row r="1261" spans="6:17" x14ac:dyDescent="0.2">
      <c r="F1261" s="31"/>
      <c r="G1261" s="31"/>
      <c r="H1261" s="31"/>
      <c r="I1261" s="31"/>
      <c r="J1261" s="31"/>
      <c r="K1261" s="31"/>
      <c r="L1261" s="31"/>
      <c r="M1261" s="31"/>
      <c r="N1261" s="31"/>
      <c r="O1261" s="31"/>
      <c r="P1261" s="31"/>
      <c r="Q1261" s="31"/>
    </row>
    <row r="1262" spans="6:17" x14ac:dyDescent="0.2">
      <c r="F1262" s="31"/>
      <c r="G1262" s="31"/>
      <c r="H1262" s="31"/>
      <c r="I1262" s="31"/>
      <c r="J1262" s="31"/>
      <c r="K1262" s="31"/>
      <c r="L1262" s="31"/>
      <c r="M1262" s="31"/>
      <c r="N1262" s="31"/>
      <c r="O1262" s="31"/>
      <c r="P1262" s="31"/>
      <c r="Q1262" s="31"/>
    </row>
    <row r="1263" spans="6:17" x14ac:dyDescent="0.2">
      <c r="F1263" s="31"/>
      <c r="G1263" s="31"/>
      <c r="H1263" s="31"/>
      <c r="I1263" s="31"/>
      <c r="J1263" s="31"/>
      <c r="K1263" s="31"/>
      <c r="L1263" s="31"/>
      <c r="M1263" s="31"/>
      <c r="N1263" s="31"/>
      <c r="O1263" s="31"/>
      <c r="P1263" s="31"/>
      <c r="Q1263" s="31"/>
    </row>
    <row r="1264" spans="6:17" x14ac:dyDescent="0.2">
      <c r="F1264" s="31"/>
      <c r="G1264" s="31"/>
      <c r="H1264" s="31"/>
      <c r="I1264" s="31"/>
      <c r="J1264" s="31"/>
      <c r="K1264" s="31"/>
      <c r="L1264" s="31"/>
      <c r="M1264" s="31"/>
      <c r="N1264" s="31"/>
      <c r="O1264" s="31"/>
      <c r="P1264" s="31"/>
      <c r="Q1264" s="31"/>
    </row>
    <row r="1265" spans="6:17" x14ac:dyDescent="0.2">
      <c r="F1265" s="31"/>
      <c r="G1265" s="31"/>
      <c r="H1265" s="31"/>
      <c r="I1265" s="31"/>
      <c r="J1265" s="31"/>
      <c r="K1265" s="31"/>
      <c r="L1265" s="31"/>
      <c r="M1265" s="31"/>
      <c r="N1265" s="31"/>
      <c r="O1265" s="31"/>
      <c r="P1265" s="31"/>
      <c r="Q1265" s="31"/>
    </row>
    <row r="1266" spans="6:17" x14ac:dyDescent="0.2">
      <c r="F1266" s="31"/>
      <c r="G1266" s="31"/>
      <c r="H1266" s="31"/>
      <c r="I1266" s="31"/>
      <c r="J1266" s="31"/>
      <c r="K1266" s="31"/>
      <c r="L1266" s="31"/>
      <c r="M1266" s="31"/>
      <c r="N1266" s="31"/>
      <c r="O1266" s="31"/>
      <c r="P1266" s="31"/>
      <c r="Q1266" s="31"/>
    </row>
    <row r="1267" spans="6:17" x14ac:dyDescent="0.2">
      <c r="F1267" s="31"/>
      <c r="G1267" s="31"/>
      <c r="H1267" s="31"/>
      <c r="I1267" s="31"/>
      <c r="J1267" s="31"/>
      <c r="K1267" s="31"/>
      <c r="L1267" s="31"/>
      <c r="M1267" s="31"/>
      <c r="N1267" s="31"/>
      <c r="O1267" s="31"/>
      <c r="P1267" s="31"/>
      <c r="Q1267" s="31"/>
    </row>
    <row r="1268" spans="6:17" x14ac:dyDescent="0.2">
      <c r="F1268" s="31"/>
      <c r="G1268" s="31"/>
      <c r="H1268" s="31"/>
      <c r="I1268" s="31"/>
      <c r="J1268" s="31"/>
      <c r="K1268" s="31"/>
      <c r="L1268" s="31"/>
      <c r="M1268" s="31"/>
      <c r="N1268" s="31"/>
      <c r="O1268" s="31"/>
      <c r="P1268" s="31"/>
      <c r="Q1268" s="31"/>
    </row>
    <row r="1269" spans="6:17" x14ac:dyDescent="0.2">
      <c r="F1269" s="31"/>
      <c r="G1269" s="31"/>
      <c r="H1269" s="31"/>
      <c r="I1269" s="31"/>
      <c r="J1269" s="31"/>
      <c r="K1269" s="31"/>
      <c r="L1269" s="31"/>
      <c r="M1269" s="31"/>
      <c r="N1269" s="31"/>
      <c r="O1269" s="31"/>
      <c r="P1269" s="31"/>
      <c r="Q1269" s="31"/>
    </row>
    <row r="1270" spans="6:17" x14ac:dyDescent="0.2">
      <c r="F1270" s="31"/>
      <c r="G1270" s="31"/>
      <c r="H1270" s="31"/>
      <c r="I1270" s="31"/>
      <c r="J1270" s="31"/>
      <c r="K1270" s="31"/>
      <c r="L1270" s="31"/>
      <c r="M1270" s="31"/>
      <c r="N1270" s="31"/>
      <c r="O1270" s="31"/>
      <c r="P1270" s="31"/>
      <c r="Q1270" s="31"/>
    </row>
    <row r="1271" spans="6:17" x14ac:dyDescent="0.2">
      <c r="F1271" s="31"/>
      <c r="G1271" s="31"/>
      <c r="H1271" s="31"/>
      <c r="I1271" s="31"/>
      <c r="J1271" s="31"/>
      <c r="K1271" s="31"/>
      <c r="L1271" s="31"/>
      <c r="M1271" s="31"/>
      <c r="N1271" s="31"/>
      <c r="O1271" s="31"/>
      <c r="P1271" s="31"/>
      <c r="Q1271" s="31"/>
    </row>
    <row r="1272" spans="6:17" x14ac:dyDescent="0.2">
      <c r="F1272" s="31"/>
      <c r="G1272" s="31"/>
      <c r="H1272" s="31"/>
      <c r="I1272" s="31"/>
      <c r="J1272" s="31"/>
      <c r="K1272" s="31"/>
      <c r="L1272" s="31"/>
      <c r="M1272" s="31"/>
      <c r="N1272" s="31"/>
      <c r="O1272" s="31"/>
      <c r="P1272" s="31"/>
      <c r="Q1272" s="31"/>
    </row>
    <row r="1273" spans="6:17" x14ac:dyDescent="0.2">
      <c r="F1273" s="31"/>
      <c r="G1273" s="31"/>
      <c r="H1273" s="31"/>
      <c r="I1273" s="31"/>
      <c r="J1273" s="31"/>
      <c r="K1273" s="31"/>
      <c r="L1273" s="31"/>
      <c r="M1273" s="31"/>
      <c r="N1273" s="31"/>
      <c r="O1273" s="31"/>
      <c r="P1273" s="31"/>
      <c r="Q1273" s="31"/>
    </row>
    <row r="1274" spans="6:17" x14ac:dyDescent="0.2">
      <c r="F1274" s="31"/>
      <c r="G1274" s="31"/>
      <c r="H1274" s="31"/>
      <c r="I1274" s="31"/>
      <c r="J1274" s="31"/>
      <c r="K1274" s="31"/>
      <c r="L1274" s="31"/>
      <c r="M1274" s="31"/>
      <c r="N1274" s="31"/>
      <c r="O1274" s="31"/>
      <c r="P1274" s="31"/>
      <c r="Q1274" s="31"/>
    </row>
    <row r="1275" spans="6:17" x14ac:dyDescent="0.2">
      <c r="F1275" s="31"/>
      <c r="G1275" s="31"/>
      <c r="H1275" s="31"/>
      <c r="I1275" s="31"/>
      <c r="J1275" s="31"/>
      <c r="K1275" s="31"/>
      <c r="L1275" s="31"/>
      <c r="M1275" s="31"/>
      <c r="N1275" s="31"/>
      <c r="O1275" s="31"/>
      <c r="P1275" s="31"/>
      <c r="Q1275" s="31"/>
    </row>
    <row r="1276" spans="6:17" x14ac:dyDescent="0.2">
      <c r="F1276" s="31"/>
      <c r="G1276" s="31"/>
      <c r="H1276" s="31"/>
      <c r="I1276" s="31"/>
      <c r="J1276" s="31"/>
      <c r="K1276" s="31"/>
      <c r="L1276" s="31"/>
      <c r="M1276" s="31"/>
      <c r="N1276" s="31"/>
      <c r="O1276" s="31"/>
      <c r="P1276" s="31"/>
      <c r="Q1276" s="31"/>
    </row>
    <row r="1277" spans="6:17" x14ac:dyDescent="0.2">
      <c r="F1277" s="31"/>
      <c r="G1277" s="31"/>
      <c r="H1277" s="31"/>
      <c r="I1277" s="31"/>
      <c r="J1277" s="31"/>
      <c r="K1277" s="31"/>
      <c r="L1277" s="31"/>
      <c r="M1277" s="31"/>
      <c r="N1277" s="31"/>
      <c r="O1277" s="31"/>
      <c r="P1277" s="31"/>
      <c r="Q1277" s="31"/>
    </row>
    <row r="1278" spans="6:17" x14ac:dyDescent="0.2">
      <c r="F1278" s="31"/>
      <c r="G1278" s="31"/>
      <c r="H1278" s="31"/>
      <c r="I1278" s="31"/>
      <c r="J1278" s="31"/>
      <c r="K1278" s="31"/>
      <c r="L1278" s="31"/>
      <c r="M1278" s="31"/>
      <c r="N1278" s="31"/>
      <c r="O1278" s="31"/>
      <c r="P1278" s="31"/>
      <c r="Q1278" s="31"/>
    </row>
    <row r="1279" spans="6:17" x14ac:dyDescent="0.2">
      <c r="F1279" s="31"/>
      <c r="G1279" s="31"/>
      <c r="H1279" s="31"/>
      <c r="I1279" s="31"/>
      <c r="J1279" s="31"/>
      <c r="K1279" s="31"/>
      <c r="L1279" s="31"/>
      <c r="M1279" s="31"/>
      <c r="N1279" s="31"/>
      <c r="O1279" s="31"/>
      <c r="P1279" s="31"/>
      <c r="Q1279" s="31"/>
    </row>
    <row r="1280" spans="6:17" x14ac:dyDescent="0.2">
      <c r="F1280" s="31"/>
      <c r="G1280" s="31"/>
      <c r="H1280" s="31"/>
      <c r="I1280" s="31"/>
      <c r="J1280" s="31"/>
      <c r="K1280" s="31"/>
      <c r="L1280" s="31"/>
      <c r="M1280" s="31"/>
      <c r="N1280" s="31"/>
      <c r="O1280" s="31"/>
      <c r="P1280" s="31"/>
      <c r="Q1280" s="31"/>
    </row>
    <row r="1281" spans="6:17" x14ac:dyDescent="0.2">
      <c r="F1281" s="31"/>
      <c r="G1281" s="31"/>
      <c r="H1281" s="31"/>
      <c r="I1281" s="31"/>
      <c r="J1281" s="31"/>
      <c r="K1281" s="31"/>
      <c r="L1281" s="31"/>
      <c r="M1281" s="31"/>
      <c r="N1281" s="31"/>
      <c r="O1281" s="31"/>
      <c r="P1281" s="31"/>
      <c r="Q1281" s="31"/>
    </row>
    <row r="1282" spans="6:17" x14ac:dyDescent="0.2">
      <c r="F1282" s="31"/>
      <c r="G1282" s="31"/>
      <c r="H1282" s="31"/>
      <c r="I1282" s="31"/>
      <c r="J1282" s="31"/>
      <c r="K1282" s="31"/>
      <c r="L1282" s="31"/>
      <c r="M1282" s="31"/>
      <c r="N1282" s="31"/>
      <c r="O1282" s="31"/>
      <c r="P1282" s="31"/>
      <c r="Q1282" s="31"/>
    </row>
    <row r="1283" spans="6:17" x14ac:dyDescent="0.2">
      <c r="F1283" s="31"/>
      <c r="G1283" s="31"/>
      <c r="H1283" s="31"/>
      <c r="I1283" s="31"/>
      <c r="J1283" s="31"/>
      <c r="K1283" s="31"/>
      <c r="L1283" s="31"/>
      <c r="M1283" s="31"/>
      <c r="N1283" s="31"/>
      <c r="O1283" s="31"/>
      <c r="P1283" s="31"/>
      <c r="Q1283" s="31"/>
    </row>
    <row r="1284" spans="6:17" x14ac:dyDescent="0.2">
      <c r="F1284" s="31"/>
      <c r="G1284" s="31"/>
      <c r="H1284" s="31"/>
      <c r="I1284" s="31"/>
      <c r="J1284" s="31"/>
      <c r="K1284" s="31"/>
      <c r="L1284" s="31"/>
      <c r="M1284" s="31"/>
      <c r="N1284" s="31"/>
      <c r="O1284" s="31"/>
      <c r="P1284" s="31"/>
      <c r="Q1284" s="31"/>
    </row>
    <row r="1285" spans="6:17" x14ac:dyDescent="0.2">
      <c r="F1285" s="31"/>
      <c r="G1285" s="31"/>
      <c r="H1285" s="31"/>
      <c r="I1285" s="31"/>
      <c r="J1285" s="31"/>
      <c r="K1285" s="31"/>
      <c r="L1285" s="31"/>
      <c r="M1285" s="31"/>
      <c r="N1285" s="31"/>
      <c r="O1285" s="31"/>
      <c r="P1285" s="31"/>
      <c r="Q1285" s="31"/>
    </row>
    <row r="1286" spans="6:17" x14ac:dyDescent="0.2">
      <c r="F1286" s="31"/>
      <c r="G1286" s="31"/>
      <c r="H1286" s="31"/>
      <c r="I1286" s="31"/>
      <c r="J1286" s="31"/>
      <c r="K1286" s="31"/>
      <c r="L1286" s="31"/>
      <c r="M1286" s="31"/>
      <c r="N1286" s="31"/>
      <c r="O1286" s="31"/>
      <c r="P1286" s="31"/>
      <c r="Q1286" s="31"/>
    </row>
    <row r="1287" spans="6:17" x14ac:dyDescent="0.2">
      <c r="F1287" s="31"/>
      <c r="G1287" s="31"/>
      <c r="H1287" s="31"/>
      <c r="I1287" s="31"/>
      <c r="J1287" s="31"/>
      <c r="K1287" s="31"/>
      <c r="L1287" s="31"/>
      <c r="M1287" s="31"/>
      <c r="N1287" s="31"/>
      <c r="O1287" s="31"/>
      <c r="P1287" s="31"/>
      <c r="Q1287" s="31"/>
    </row>
    <row r="1288" spans="6:17" x14ac:dyDescent="0.2">
      <c r="F1288" s="31"/>
      <c r="G1288" s="31"/>
      <c r="H1288" s="31"/>
      <c r="I1288" s="31"/>
      <c r="J1288" s="31"/>
      <c r="K1288" s="31"/>
      <c r="L1288" s="31"/>
      <c r="M1288" s="31"/>
      <c r="N1288" s="31"/>
      <c r="O1288" s="31"/>
      <c r="P1288" s="31"/>
      <c r="Q1288" s="31"/>
    </row>
    <row r="1289" spans="6:17" x14ac:dyDescent="0.2">
      <c r="F1289" s="31"/>
      <c r="G1289" s="31"/>
      <c r="H1289" s="31"/>
      <c r="I1289" s="31"/>
      <c r="J1289" s="31"/>
      <c r="K1289" s="31"/>
      <c r="L1289" s="31"/>
      <c r="M1289" s="31"/>
      <c r="N1289" s="31"/>
      <c r="O1289" s="31"/>
      <c r="P1289" s="31"/>
      <c r="Q1289" s="31"/>
    </row>
    <row r="1290" spans="6:17" x14ac:dyDescent="0.2">
      <c r="F1290" s="31"/>
      <c r="G1290" s="31"/>
      <c r="H1290" s="31"/>
      <c r="I1290" s="31"/>
      <c r="J1290" s="31"/>
      <c r="K1290" s="31"/>
      <c r="L1290" s="31"/>
      <c r="M1290" s="31"/>
      <c r="N1290" s="31"/>
      <c r="O1290" s="31"/>
      <c r="P1290" s="31"/>
      <c r="Q1290" s="31"/>
    </row>
    <row r="1291" spans="6:17" x14ac:dyDescent="0.2">
      <c r="F1291" s="31"/>
      <c r="G1291" s="31"/>
      <c r="H1291" s="31"/>
      <c r="I1291" s="31"/>
      <c r="J1291" s="31"/>
      <c r="K1291" s="31"/>
      <c r="L1291" s="31"/>
      <c r="M1291" s="31"/>
      <c r="N1291" s="31"/>
      <c r="O1291" s="31"/>
      <c r="P1291" s="31"/>
      <c r="Q1291" s="31"/>
    </row>
    <row r="1292" spans="6:17" x14ac:dyDescent="0.2">
      <c r="F1292" s="31"/>
      <c r="G1292" s="31"/>
      <c r="H1292" s="31"/>
      <c r="I1292" s="31"/>
      <c r="J1292" s="31"/>
      <c r="K1292" s="31"/>
      <c r="L1292" s="31"/>
      <c r="M1292" s="31"/>
      <c r="N1292" s="31"/>
      <c r="O1292" s="31"/>
      <c r="P1292" s="31"/>
      <c r="Q1292" s="31"/>
    </row>
    <row r="1293" spans="6:17" x14ac:dyDescent="0.2">
      <c r="F1293" s="31"/>
      <c r="G1293" s="31"/>
      <c r="H1293" s="31"/>
      <c r="I1293" s="31"/>
      <c r="J1293" s="31"/>
      <c r="K1293" s="31"/>
      <c r="L1293" s="31"/>
      <c r="M1293" s="31"/>
      <c r="N1293" s="31"/>
      <c r="O1293" s="31"/>
      <c r="P1293" s="31"/>
      <c r="Q1293" s="31"/>
    </row>
    <row r="1294" spans="6:17" x14ac:dyDescent="0.2">
      <c r="F1294" s="31"/>
      <c r="G1294" s="31"/>
      <c r="H1294" s="31"/>
      <c r="I1294" s="31"/>
      <c r="J1294" s="31"/>
      <c r="K1294" s="31"/>
      <c r="L1294" s="31"/>
      <c r="M1294" s="31"/>
      <c r="N1294" s="31"/>
      <c r="O1294" s="31"/>
      <c r="P1294" s="31"/>
      <c r="Q1294" s="31"/>
    </row>
    <row r="1295" spans="6:17" x14ac:dyDescent="0.2">
      <c r="F1295" s="31"/>
      <c r="G1295" s="31"/>
      <c r="H1295" s="31"/>
      <c r="I1295" s="31"/>
      <c r="J1295" s="31"/>
      <c r="K1295" s="31"/>
      <c r="L1295" s="31"/>
      <c r="M1295" s="31"/>
      <c r="N1295" s="31"/>
      <c r="O1295" s="31"/>
      <c r="P1295" s="31"/>
      <c r="Q1295" s="31"/>
    </row>
    <row r="1296" spans="6:17" x14ac:dyDescent="0.2">
      <c r="F1296" s="31"/>
      <c r="G1296" s="31"/>
      <c r="H1296" s="31"/>
      <c r="I1296" s="31"/>
      <c r="J1296" s="31"/>
      <c r="K1296" s="31"/>
      <c r="L1296" s="31"/>
      <c r="M1296" s="31"/>
      <c r="N1296" s="31"/>
      <c r="O1296" s="31"/>
      <c r="P1296" s="31"/>
      <c r="Q1296" s="31"/>
    </row>
    <row r="1297" spans="6:17" x14ac:dyDescent="0.2">
      <c r="F1297" s="31"/>
      <c r="G1297" s="31"/>
      <c r="H1297" s="31"/>
      <c r="I1297" s="31"/>
      <c r="J1297" s="31"/>
      <c r="K1297" s="31"/>
      <c r="L1297" s="31"/>
      <c r="M1297" s="31"/>
      <c r="N1297" s="31"/>
      <c r="O1297" s="31"/>
      <c r="P1297" s="31"/>
      <c r="Q1297" s="31"/>
    </row>
    <row r="1298" spans="6:17" x14ac:dyDescent="0.2">
      <c r="F1298" s="31"/>
      <c r="G1298" s="31"/>
      <c r="H1298" s="31"/>
      <c r="I1298" s="31"/>
      <c r="J1298" s="31"/>
      <c r="K1298" s="31"/>
      <c r="L1298" s="31"/>
      <c r="M1298" s="31"/>
      <c r="N1298" s="31"/>
      <c r="O1298" s="31"/>
      <c r="P1298" s="31"/>
      <c r="Q1298" s="31"/>
    </row>
    <row r="1299" spans="6:17" x14ac:dyDescent="0.2">
      <c r="F1299" s="31"/>
      <c r="G1299" s="31"/>
      <c r="H1299" s="31"/>
      <c r="I1299" s="31"/>
      <c r="J1299" s="31"/>
      <c r="K1299" s="31"/>
      <c r="L1299" s="31"/>
      <c r="M1299" s="31"/>
      <c r="N1299" s="31"/>
      <c r="O1299" s="31"/>
      <c r="P1299" s="31"/>
      <c r="Q1299" s="31"/>
    </row>
    <row r="1300" spans="6:17" x14ac:dyDescent="0.2">
      <c r="F1300" s="31"/>
      <c r="G1300" s="31"/>
      <c r="H1300" s="31"/>
      <c r="I1300" s="31"/>
      <c r="J1300" s="31"/>
      <c r="K1300" s="31"/>
      <c r="L1300" s="31"/>
      <c r="M1300" s="31"/>
      <c r="N1300" s="31"/>
      <c r="O1300" s="31"/>
      <c r="P1300" s="31"/>
      <c r="Q1300" s="31"/>
    </row>
    <row r="1301" spans="6:17" x14ac:dyDescent="0.2">
      <c r="F1301" s="31"/>
      <c r="G1301" s="31"/>
      <c r="H1301" s="31"/>
      <c r="I1301" s="31"/>
      <c r="J1301" s="31"/>
      <c r="K1301" s="31"/>
      <c r="L1301" s="31"/>
      <c r="M1301" s="31"/>
      <c r="N1301" s="31"/>
      <c r="O1301" s="31"/>
      <c r="P1301" s="31"/>
      <c r="Q1301" s="31"/>
    </row>
    <row r="1302" spans="6:17" x14ac:dyDescent="0.2">
      <c r="F1302" s="31"/>
      <c r="G1302" s="31"/>
      <c r="H1302" s="31"/>
      <c r="I1302" s="31"/>
      <c r="J1302" s="31"/>
      <c r="K1302" s="31"/>
      <c r="L1302" s="31"/>
      <c r="M1302" s="31"/>
      <c r="N1302" s="31"/>
      <c r="O1302" s="31"/>
      <c r="P1302" s="31"/>
      <c r="Q1302" s="31"/>
    </row>
    <row r="1303" spans="6:17" x14ac:dyDescent="0.2">
      <c r="F1303" s="31"/>
      <c r="G1303" s="31"/>
      <c r="H1303" s="31"/>
      <c r="I1303" s="31"/>
      <c r="J1303" s="31"/>
      <c r="K1303" s="31"/>
      <c r="L1303" s="31"/>
      <c r="M1303" s="31"/>
      <c r="N1303" s="31"/>
      <c r="O1303" s="31"/>
      <c r="P1303" s="31"/>
      <c r="Q1303" s="31"/>
    </row>
    <row r="1304" spans="6:17" x14ac:dyDescent="0.2">
      <c r="F1304" s="31"/>
      <c r="G1304" s="31"/>
      <c r="H1304" s="31"/>
      <c r="I1304" s="31"/>
      <c r="J1304" s="31"/>
      <c r="K1304" s="31"/>
      <c r="L1304" s="31"/>
      <c r="M1304" s="31"/>
      <c r="N1304" s="31"/>
      <c r="O1304" s="31"/>
      <c r="P1304" s="31"/>
      <c r="Q1304" s="31"/>
    </row>
    <row r="1305" spans="6:17" x14ac:dyDescent="0.2">
      <c r="F1305" s="31"/>
      <c r="G1305" s="31"/>
      <c r="H1305" s="31"/>
      <c r="I1305" s="31"/>
      <c r="J1305" s="31"/>
      <c r="K1305" s="31"/>
      <c r="L1305" s="31"/>
      <c r="M1305" s="31"/>
      <c r="N1305" s="31"/>
      <c r="O1305" s="31"/>
      <c r="P1305" s="31"/>
      <c r="Q1305" s="31"/>
    </row>
    <row r="1306" spans="6:17" x14ac:dyDescent="0.2">
      <c r="F1306" s="31"/>
      <c r="G1306" s="31"/>
      <c r="H1306" s="31"/>
      <c r="I1306" s="31"/>
      <c r="J1306" s="31"/>
      <c r="K1306" s="31"/>
      <c r="L1306" s="31"/>
      <c r="M1306" s="31"/>
      <c r="N1306" s="31"/>
      <c r="O1306" s="31"/>
      <c r="P1306" s="31"/>
      <c r="Q1306" s="31"/>
    </row>
    <row r="1307" spans="6:17" x14ac:dyDescent="0.2">
      <c r="F1307" s="31"/>
      <c r="G1307" s="31"/>
      <c r="H1307" s="31"/>
      <c r="I1307" s="31"/>
      <c r="J1307" s="31"/>
      <c r="K1307" s="31"/>
      <c r="L1307" s="31"/>
      <c r="M1307" s="31"/>
      <c r="N1307" s="31"/>
      <c r="O1307" s="31"/>
      <c r="P1307" s="31"/>
      <c r="Q1307" s="31"/>
    </row>
    <row r="1308" spans="6:17" x14ac:dyDescent="0.2">
      <c r="F1308" s="31"/>
      <c r="G1308" s="31"/>
      <c r="H1308" s="31"/>
      <c r="I1308" s="31"/>
      <c r="J1308" s="31"/>
      <c r="K1308" s="31"/>
      <c r="L1308" s="31"/>
      <c r="M1308" s="31"/>
      <c r="N1308" s="31"/>
      <c r="O1308" s="31"/>
      <c r="P1308" s="31"/>
      <c r="Q1308" s="31"/>
    </row>
    <row r="1309" spans="6:17" x14ac:dyDescent="0.2">
      <c r="F1309" s="31"/>
      <c r="G1309" s="31"/>
      <c r="H1309" s="31"/>
      <c r="I1309" s="31"/>
      <c r="J1309" s="31"/>
      <c r="K1309" s="31"/>
      <c r="L1309" s="31"/>
      <c r="M1309" s="31"/>
      <c r="N1309" s="31"/>
      <c r="O1309" s="31"/>
      <c r="P1309" s="31"/>
      <c r="Q1309" s="31"/>
    </row>
    <row r="1310" spans="6:17" x14ac:dyDescent="0.2">
      <c r="F1310" s="31"/>
      <c r="G1310" s="31"/>
      <c r="H1310" s="31"/>
      <c r="I1310" s="31"/>
      <c r="J1310" s="31"/>
      <c r="K1310" s="31"/>
      <c r="L1310" s="31"/>
      <c r="M1310" s="31"/>
      <c r="N1310" s="31"/>
      <c r="O1310" s="31"/>
      <c r="P1310" s="31"/>
      <c r="Q1310" s="31"/>
    </row>
    <row r="1311" spans="6:17" x14ac:dyDescent="0.2">
      <c r="F1311" s="31"/>
      <c r="G1311" s="31"/>
      <c r="H1311" s="31"/>
      <c r="I1311" s="31"/>
      <c r="J1311" s="31"/>
      <c r="K1311" s="31"/>
      <c r="L1311" s="31"/>
      <c r="M1311" s="31"/>
      <c r="N1311" s="31"/>
      <c r="O1311" s="31"/>
      <c r="P1311" s="31"/>
      <c r="Q1311" s="31"/>
    </row>
    <row r="1312" spans="6:17" x14ac:dyDescent="0.2">
      <c r="F1312" s="31"/>
      <c r="G1312" s="31"/>
      <c r="H1312" s="31"/>
      <c r="I1312" s="31"/>
      <c r="J1312" s="31"/>
      <c r="K1312" s="31"/>
      <c r="L1312" s="31"/>
      <c r="M1312" s="31"/>
      <c r="N1312" s="31"/>
      <c r="O1312" s="31"/>
      <c r="P1312" s="31"/>
      <c r="Q1312" s="31"/>
    </row>
    <row r="1313" spans="6:17" x14ac:dyDescent="0.2">
      <c r="F1313" s="31"/>
      <c r="G1313" s="31"/>
      <c r="H1313" s="31"/>
      <c r="I1313" s="31"/>
      <c r="J1313" s="31"/>
      <c r="K1313" s="31"/>
      <c r="L1313" s="31"/>
      <c r="M1313" s="31"/>
      <c r="N1313" s="31"/>
      <c r="O1313" s="31"/>
      <c r="P1313" s="31"/>
      <c r="Q1313" s="31"/>
    </row>
    <row r="1314" spans="6:17" x14ac:dyDescent="0.2">
      <c r="F1314" s="31"/>
      <c r="G1314" s="31"/>
      <c r="H1314" s="31"/>
      <c r="I1314" s="31"/>
      <c r="J1314" s="31"/>
      <c r="K1314" s="31"/>
      <c r="L1314" s="31"/>
      <c r="M1314" s="31"/>
      <c r="N1314" s="31"/>
      <c r="O1314" s="31"/>
      <c r="P1314" s="31"/>
      <c r="Q1314" s="31"/>
    </row>
    <row r="1315" spans="6:17" x14ac:dyDescent="0.2">
      <c r="F1315" s="31"/>
      <c r="G1315" s="31"/>
      <c r="H1315" s="31"/>
      <c r="I1315" s="31"/>
      <c r="J1315" s="31"/>
      <c r="K1315" s="31"/>
      <c r="L1315" s="31"/>
      <c r="M1315" s="31"/>
      <c r="N1315" s="31"/>
      <c r="O1315" s="31"/>
      <c r="P1315" s="31"/>
      <c r="Q1315" s="31"/>
    </row>
    <row r="1316" spans="6:17" x14ac:dyDescent="0.2">
      <c r="F1316" s="31"/>
      <c r="G1316" s="31"/>
      <c r="H1316" s="31"/>
      <c r="I1316" s="31"/>
      <c r="J1316" s="31"/>
      <c r="K1316" s="31"/>
      <c r="L1316" s="31"/>
      <c r="M1316" s="31"/>
      <c r="N1316" s="31"/>
      <c r="O1316" s="31"/>
      <c r="P1316" s="31"/>
      <c r="Q1316" s="31"/>
    </row>
    <row r="1317" spans="6:17" x14ac:dyDescent="0.2">
      <c r="F1317" s="31"/>
      <c r="G1317" s="31"/>
      <c r="H1317" s="31"/>
      <c r="I1317" s="31"/>
      <c r="J1317" s="31"/>
      <c r="K1317" s="31"/>
      <c r="L1317" s="31"/>
      <c r="M1317" s="31"/>
      <c r="N1317" s="31"/>
      <c r="O1317" s="31"/>
      <c r="P1317" s="31"/>
      <c r="Q1317" s="31"/>
    </row>
    <row r="1318" spans="6:17" x14ac:dyDescent="0.2">
      <c r="F1318" s="31"/>
      <c r="G1318" s="31"/>
      <c r="H1318" s="31"/>
      <c r="I1318" s="31"/>
      <c r="J1318" s="31"/>
      <c r="K1318" s="31"/>
      <c r="L1318" s="31"/>
      <c r="M1318" s="31"/>
      <c r="N1318" s="31"/>
      <c r="O1318" s="31"/>
      <c r="P1318" s="31"/>
      <c r="Q1318" s="31"/>
    </row>
    <row r="1319" spans="6:17" x14ac:dyDescent="0.2">
      <c r="F1319" s="31"/>
      <c r="G1319" s="31"/>
      <c r="H1319" s="31"/>
      <c r="I1319" s="31"/>
      <c r="J1319" s="31"/>
      <c r="K1319" s="31"/>
      <c r="L1319" s="31"/>
      <c r="M1319" s="31"/>
      <c r="N1319" s="31"/>
      <c r="O1319" s="31"/>
      <c r="P1319" s="31"/>
      <c r="Q1319" s="31"/>
    </row>
    <row r="1320" spans="6:17" x14ac:dyDescent="0.2">
      <c r="F1320" s="31"/>
      <c r="G1320" s="31"/>
      <c r="H1320" s="31"/>
      <c r="I1320" s="31"/>
      <c r="J1320" s="31"/>
      <c r="K1320" s="31"/>
      <c r="L1320" s="31"/>
      <c r="M1320" s="31"/>
      <c r="N1320" s="31"/>
      <c r="O1320" s="31"/>
      <c r="P1320" s="31"/>
      <c r="Q1320" s="31"/>
    </row>
    <row r="1321" spans="6:17" x14ac:dyDescent="0.2">
      <c r="F1321" s="31"/>
      <c r="G1321" s="31"/>
      <c r="H1321" s="31"/>
      <c r="I1321" s="31"/>
      <c r="J1321" s="31"/>
      <c r="K1321" s="31"/>
      <c r="L1321" s="31"/>
      <c r="M1321" s="31"/>
      <c r="N1321" s="31"/>
      <c r="O1321" s="31"/>
      <c r="P1321" s="31"/>
      <c r="Q1321" s="31"/>
    </row>
    <row r="1322" spans="6:17" x14ac:dyDescent="0.2">
      <c r="F1322" s="31"/>
      <c r="G1322" s="31"/>
      <c r="H1322" s="31"/>
      <c r="I1322" s="31"/>
      <c r="J1322" s="31"/>
      <c r="K1322" s="31"/>
      <c r="L1322" s="31"/>
      <c r="M1322" s="31"/>
      <c r="N1322" s="31"/>
      <c r="O1322" s="31"/>
      <c r="P1322" s="31"/>
      <c r="Q1322" s="31"/>
    </row>
    <row r="1323" spans="6:17" x14ac:dyDescent="0.2">
      <c r="F1323" s="31"/>
      <c r="G1323" s="31"/>
      <c r="H1323" s="31"/>
      <c r="I1323" s="31"/>
      <c r="J1323" s="31"/>
      <c r="K1323" s="31"/>
      <c r="L1323" s="31"/>
      <c r="M1323" s="31"/>
      <c r="N1323" s="31"/>
      <c r="O1323" s="31"/>
      <c r="P1323" s="31"/>
      <c r="Q1323" s="31"/>
    </row>
    <row r="1324" spans="6:17" x14ac:dyDescent="0.2">
      <c r="F1324" s="31"/>
      <c r="G1324" s="31"/>
      <c r="H1324" s="31"/>
      <c r="I1324" s="31"/>
      <c r="J1324" s="31"/>
      <c r="K1324" s="31"/>
      <c r="L1324" s="31"/>
      <c r="M1324" s="31"/>
      <c r="N1324" s="31"/>
      <c r="O1324" s="31"/>
      <c r="P1324" s="31"/>
      <c r="Q1324" s="31"/>
    </row>
    <row r="1325" spans="6:17" x14ac:dyDescent="0.2">
      <c r="F1325" s="31"/>
      <c r="G1325" s="31"/>
      <c r="H1325" s="31"/>
      <c r="I1325" s="31"/>
      <c r="J1325" s="31"/>
      <c r="K1325" s="31"/>
      <c r="L1325" s="31"/>
      <c r="M1325" s="31"/>
      <c r="N1325" s="31"/>
      <c r="O1325" s="31"/>
      <c r="P1325" s="31"/>
      <c r="Q1325" s="31"/>
    </row>
    <row r="1326" spans="6:17" x14ac:dyDescent="0.2">
      <c r="F1326" s="31"/>
      <c r="G1326" s="31"/>
      <c r="H1326" s="31"/>
      <c r="I1326" s="31"/>
      <c r="J1326" s="31"/>
      <c r="K1326" s="31"/>
      <c r="L1326" s="31"/>
      <c r="M1326" s="31"/>
      <c r="N1326" s="31"/>
      <c r="O1326" s="31"/>
      <c r="P1326" s="31"/>
      <c r="Q1326" s="31"/>
    </row>
    <row r="1327" spans="6:17" x14ac:dyDescent="0.2">
      <c r="F1327" s="31"/>
      <c r="G1327" s="31"/>
      <c r="H1327" s="31"/>
      <c r="I1327" s="31"/>
      <c r="J1327" s="31"/>
      <c r="K1327" s="31"/>
      <c r="L1327" s="31"/>
      <c r="M1327" s="31"/>
      <c r="N1327" s="31"/>
      <c r="O1327" s="31"/>
      <c r="P1327" s="31"/>
      <c r="Q1327" s="31"/>
    </row>
    <row r="1328" spans="6:17" x14ac:dyDescent="0.2">
      <c r="F1328" s="31"/>
      <c r="G1328" s="31"/>
      <c r="H1328" s="31"/>
      <c r="I1328" s="31"/>
      <c r="J1328" s="31"/>
      <c r="K1328" s="31"/>
      <c r="L1328" s="31"/>
      <c r="M1328" s="31"/>
      <c r="N1328" s="31"/>
      <c r="O1328" s="31"/>
      <c r="P1328" s="31"/>
      <c r="Q1328" s="31"/>
    </row>
    <row r="1329" spans="6:17" x14ac:dyDescent="0.2">
      <c r="F1329" s="31"/>
      <c r="G1329" s="31"/>
      <c r="H1329" s="31"/>
      <c r="I1329" s="31"/>
      <c r="J1329" s="31"/>
      <c r="K1329" s="31"/>
      <c r="L1329" s="31"/>
      <c r="M1329" s="31"/>
      <c r="N1329" s="31"/>
      <c r="O1329" s="31"/>
      <c r="P1329" s="31"/>
      <c r="Q1329" s="31"/>
    </row>
    <row r="1330" spans="6:17" x14ac:dyDescent="0.2">
      <c r="F1330" s="31"/>
      <c r="G1330" s="31"/>
      <c r="H1330" s="31"/>
      <c r="I1330" s="31"/>
      <c r="J1330" s="31"/>
      <c r="K1330" s="31"/>
      <c r="L1330" s="31"/>
      <c r="M1330" s="31"/>
      <c r="N1330" s="31"/>
      <c r="O1330" s="31"/>
      <c r="P1330" s="31"/>
      <c r="Q1330" s="31"/>
    </row>
    <row r="1331" spans="6:17" x14ac:dyDescent="0.2">
      <c r="F1331" s="31"/>
      <c r="G1331" s="31"/>
      <c r="H1331" s="31"/>
      <c r="I1331" s="31"/>
      <c r="J1331" s="31"/>
      <c r="K1331" s="31"/>
      <c r="L1331" s="31"/>
      <c r="M1331" s="31"/>
      <c r="N1331" s="31"/>
      <c r="O1331" s="31"/>
      <c r="P1331" s="31"/>
      <c r="Q1331" s="31"/>
    </row>
    <row r="1332" spans="6:17" x14ac:dyDescent="0.2">
      <c r="F1332" s="31"/>
      <c r="G1332" s="31"/>
      <c r="H1332" s="31"/>
      <c r="I1332" s="31"/>
      <c r="J1332" s="31"/>
      <c r="K1332" s="31"/>
      <c r="L1332" s="31"/>
      <c r="M1332" s="31"/>
      <c r="N1332" s="31"/>
      <c r="O1332" s="31"/>
      <c r="P1332" s="31"/>
      <c r="Q1332" s="31"/>
    </row>
    <row r="1333" spans="6:17" x14ac:dyDescent="0.2">
      <c r="F1333" s="31"/>
      <c r="G1333" s="31"/>
      <c r="H1333" s="31"/>
      <c r="I1333" s="31"/>
      <c r="J1333" s="31"/>
      <c r="K1333" s="31"/>
      <c r="L1333" s="31"/>
      <c r="M1333" s="31"/>
      <c r="N1333" s="31"/>
      <c r="O1333" s="31"/>
      <c r="P1333" s="31"/>
      <c r="Q1333" s="31"/>
    </row>
    <row r="1334" spans="6:17" x14ac:dyDescent="0.2">
      <c r="F1334" s="31"/>
      <c r="G1334" s="31"/>
      <c r="H1334" s="31"/>
      <c r="I1334" s="31"/>
      <c r="J1334" s="31"/>
      <c r="K1334" s="31"/>
      <c r="L1334" s="31"/>
      <c r="M1334" s="31"/>
      <c r="N1334" s="31"/>
      <c r="O1334" s="31"/>
      <c r="P1334" s="31"/>
      <c r="Q1334" s="31"/>
    </row>
    <row r="1335" spans="6:17" x14ac:dyDescent="0.2">
      <c r="F1335" s="31"/>
      <c r="G1335" s="31"/>
      <c r="H1335" s="31"/>
      <c r="I1335" s="31"/>
      <c r="J1335" s="31"/>
      <c r="K1335" s="31"/>
      <c r="L1335" s="31"/>
      <c r="M1335" s="31"/>
      <c r="N1335" s="31"/>
      <c r="O1335" s="31"/>
      <c r="P1335" s="31"/>
      <c r="Q1335" s="31"/>
    </row>
    <row r="1336" spans="6:17" x14ac:dyDescent="0.2">
      <c r="F1336" s="31"/>
      <c r="G1336" s="31"/>
      <c r="H1336" s="31"/>
      <c r="I1336" s="31"/>
      <c r="J1336" s="31"/>
      <c r="K1336" s="31"/>
      <c r="L1336" s="31"/>
      <c r="M1336" s="31"/>
      <c r="N1336" s="31"/>
      <c r="O1336" s="31"/>
      <c r="P1336" s="31"/>
      <c r="Q1336" s="31"/>
    </row>
    <row r="1337" spans="6:17" x14ac:dyDescent="0.2">
      <c r="F1337" s="31"/>
      <c r="G1337" s="31"/>
      <c r="H1337" s="31"/>
      <c r="I1337" s="31"/>
      <c r="J1337" s="31"/>
      <c r="K1337" s="31"/>
      <c r="L1337" s="31"/>
      <c r="M1337" s="31"/>
      <c r="N1337" s="31"/>
      <c r="O1337" s="31"/>
      <c r="P1337" s="31"/>
      <c r="Q1337" s="31"/>
    </row>
    <row r="1338" spans="6:17" x14ac:dyDescent="0.2">
      <c r="F1338" s="31"/>
      <c r="G1338" s="31"/>
      <c r="H1338" s="31"/>
      <c r="I1338" s="31"/>
      <c r="J1338" s="31"/>
      <c r="K1338" s="31"/>
      <c r="L1338" s="31"/>
      <c r="M1338" s="31"/>
      <c r="N1338" s="31"/>
      <c r="O1338" s="31"/>
      <c r="P1338" s="31"/>
      <c r="Q1338" s="31"/>
    </row>
    <row r="1339" spans="6:17" x14ac:dyDescent="0.2">
      <c r="F1339" s="31"/>
      <c r="G1339" s="31"/>
      <c r="H1339" s="31"/>
      <c r="I1339" s="31"/>
      <c r="J1339" s="31"/>
      <c r="K1339" s="31"/>
      <c r="L1339" s="31"/>
      <c r="M1339" s="31"/>
      <c r="N1339" s="31"/>
      <c r="O1339" s="31"/>
      <c r="P1339" s="31"/>
      <c r="Q1339" s="31"/>
    </row>
    <row r="1340" spans="6:17" x14ac:dyDescent="0.2">
      <c r="F1340" s="31"/>
      <c r="G1340" s="31"/>
      <c r="H1340" s="31"/>
      <c r="I1340" s="31"/>
      <c r="J1340" s="31"/>
      <c r="K1340" s="31"/>
      <c r="L1340" s="31"/>
      <c r="M1340" s="31"/>
      <c r="N1340" s="31"/>
      <c r="O1340" s="31"/>
      <c r="P1340" s="31"/>
      <c r="Q1340" s="31"/>
    </row>
    <row r="1341" spans="6:17" x14ac:dyDescent="0.2">
      <c r="F1341" s="31"/>
      <c r="G1341" s="31"/>
      <c r="H1341" s="31"/>
      <c r="I1341" s="31"/>
      <c r="J1341" s="31"/>
      <c r="K1341" s="31"/>
      <c r="L1341" s="31"/>
      <c r="M1341" s="31"/>
      <c r="N1341" s="31"/>
      <c r="O1341" s="31"/>
      <c r="P1341" s="31"/>
      <c r="Q1341" s="31"/>
    </row>
    <row r="1342" spans="6:17" x14ac:dyDescent="0.2">
      <c r="F1342" s="31"/>
      <c r="G1342" s="31"/>
      <c r="H1342" s="31"/>
      <c r="I1342" s="31"/>
      <c r="J1342" s="31"/>
      <c r="K1342" s="31"/>
      <c r="L1342" s="31"/>
      <c r="M1342" s="31"/>
      <c r="N1342" s="31"/>
      <c r="O1342" s="31"/>
      <c r="P1342" s="31"/>
      <c r="Q1342" s="31"/>
    </row>
    <row r="1343" spans="6:17" x14ac:dyDescent="0.2">
      <c r="F1343" s="31"/>
      <c r="G1343" s="31"/>
      <c r="H1343" s="31"/>
      <c r="I1343" s="31"/>
      <c r="J1343" s="31"/>
      <c r="K1343" s="31"/>
      <c r="L1343" s="31"/>
      <c r="M1343" s="31"/>
      <c r="N1343" s="31"/>
      <c r="O1343" s="31"/>
      <c r="P1343" s="31"/>
      <c r="Q1343" s="31"/>
    </row>
    <row r="1344" spans="6:17" x14ac:dyDescent="0.2">
      <c r="F1344" s="31"/>
      <c r="G1344" s="31"/>
      <c r="H1344" s="31"/>
      <c r="I1344" s="31"/>
      <c r="J1344" s="31"/>
      <c r="K1344" s="31"/>
      <c r="L1344" s="31"/>
      <c r="M1344" s="31"/>
      <c r="N1344" s="31"/>
      <c r="O1344" s="31"/>
      <c r="P1344" s="31"/>
      <c r="Q1344" s="31"/>
    </row>
    <row r="1345" spans="6:17" x14ac:dyDescent="0.2">
      <c r="F1345" s="31"/>
      <c r="G1345" s="31"/>
      <c r="H1345" s="31"/>
      <c r="I1345" s="31"/>
      <c r="J1345" s="31"/>
      <c r="K1345" s="31"/>
      <c r="L1345" s="31"/>
      <c r="M1345" s="31"/>
      <c r="N1345" s="31"/>
      <c r="O1345" s="31"/>
      <c r="P1345" s="31"/>
      <c r="Q1345" s="31"/>
    </row>
    <row r="1346" spans="6:17" x14ac:dyDescent="0.2">
      <c r="F1346" s="31"/>
      <c r="G1346" s="31"/>
      <c r="H1346" s="31"/>
      <c r="I1346" s="31"/>
      <c r="J1346" s="31"/>
      <c r="K1346" s="31"/>
      <c r="L1346" s="31"/>
      <c r="M1346" s="31"/>
      <c r="N1346" s="31"/>
      <c r="O1346" s="31"/>
      <c r="P1346" s="31"/>
      <c r="Q1346" s="31"/>
    </row>
    <row r="1347" spans="6:17" x14ac:dyDescent="0.2">
      <c r="F1347" s="31"/>
      <c r="G1347" s="31"/>
      <c r="H1347" s="31"/>
      <c r="I1347" s="31"/>
      <c r="J1347" s="31"/>
      <c r="K1347" s="31"/>
      <c r="L1347" s="31"/>
      <c r="M1347" s="31"/>
      <c r="N1347" s="31"/>
      <c r="O1347" s="31"/>
      <c r="P1347" s="31"/>
      <c r="Q1347" s="31"/>
    </row>
    <row r="1348" spans="6:17" x14ac:dyDescent="0.2">
      <c r="F1348" s="31"/>
      <c r="G1348" s="31"/>
      <c r="H1348" s="31"/>
      <c r="I1348" s="31"/>
      <c r="J1348" s="31"/>
      <c r="K1348" s="31"/>
      <c r="L1348" s="31"/>
      <c r="M1348" s="31"/>
      <c r="N1348" s="31"/>
      <c r="O1348" s="31"/>
      <c r="P1348" s="31"/>
      <c r="Q1348" s="31"/>
    </row>
    <row r="1349" spans="6:17" x14ac:dyDescent="0.2">
      <c r="F1349" s="31"/>
      <c r="G1349" s="31"/>
      <c r="H1349" s="31"/>
      <c r="I1349" s="31"/>
      <c r="J1349" s="31"/>
      <c r="K1349" s="31"/>
      <c r="L1349" s="31"/>
      <c r="M1349" s="31"/>
      <c r="N1349" s="31"/>
      <c r="O1349" s="31"/>
      <c r="P1349" s="31"/>
      <c r="Q1349" s="31"/>
    </row>
    <row r="1350" spans="6:17" x14ac:dyDescent="0.2">
      <c r="F1350" s="31"/>
      <c r="G1350" s="31"/>
      <c r="H1350" s="31"/>
      <c r="I1350" s="31"/>
      <c r="J1350" s="31"/>
      <c r="K1350" s="31"/>
      <c r="L1350" s="31"/>
      <c r="M1350" s="31"/>
      <c r="N1350" s="31"/>
      <c r="O1350" s="31"/>
      <c r="P1350" s="31"/>
      <c r="Q1350" s="31"/>
    </row>
    <row r="1351" spans="6:17" x14ac:dyDescent="0.2">
      <c r="F1351" s="31"/>
      <c r="G1351" s="31"/>
      <c r="H1351" s="31"/>
      <c r="I1351" s="31"/>
      <c r="J1351" s="31"/>
      <c r="K1351" s="31"/>
      <c r="L1351" s="31"/>
      <c r="M1351" s="31"/>
      <c r="N1351" s="31"/>
      <c r="O1351" s="31"/>
      <c r="P1351" s="31"/>
      <c r="Q1351" s="31"/>
    </row>
    <row r="1352" spans="6:17" x14ac:dyDescent="0.2">
      <c r="F1352" s="31"/>
      <c r="G1352" s="31"/>
      <c r="H1352" s="31"/>
      <c r="I1352" s="31"/>
      <c r="J1352" s="31"/>
      <c r="K1352" s="31"/>
      <c r="L1352" s="31"/>
      <c r="M1352" s="31"/>
      <c r="N1352" s="31"/>
      <c r="O1352" s="31"/>
      <c r="P1352" s="31"/>
      <c r="Q1352" s="31"/>
    </row>
    <row r="1353" spans="6:17" x14ac:dyDescent="0.2">
      <c r="F1353" s="31"/>
      <c r="G1353" s="31"/>
      <c r="H1353" s="31"/>
      <c r="I1353" s="31"/>
      <c r="J1353" s="31"/>
      <c r="K1353" s="31"/>
      <c r="L1353" s="31"/>
      <c r="M1353" s="31"/>
      <c r="N1353" s="31"/>
      <c r="O1353" s="31"/>
      <c r="P1353" s="31"/>
      <c r="Q1353" s="31"/>
    </row>
    <row r="1354" spans="6:17" x14ac:dyDescent="0.2">
      <c r="F1354" s="31"/>
      <c r="G1354" s="31"/>
      <c r="H1354" s="31"/>
      <c r="I1354" s="31"/>
      <c r="J1354" s="31"/>
      <c r="K1354" s="31"/>
      <c r="L1354" s="31"/>
      <c r="M1354" s="31"/>
      <c r="N1354" s="31"/>
      <c r="O1354" s="31"/>
      <c r="P1354" s="31"/>
      <c r="Q1354" s="31"/>
    </row>
    <row r="1355" spans="6:17" x14ac:dyDescent="0.2">
      <c r="F1355" s="31"/>
      <c r="G1355" s="31"/>
      <c r="H1355" s="31"/>
      <c r="I1355" s="31"/>
      <c r="J1355" s="31"/>
      <c r="K1355" s="31"/>
      <c r="L1355" s="31"/>
      <c r="M1355" s="31"/>
      <c r="N1355" s="31"/>
      <c r="O1355" s="31"/>
      <c r="P1355" s="31"/>
      <c r="Q1355" s="31"/>
    </row>
    <row r="1356" spans="6:17" x14ac:dyDescent="0.2">
      <c r="F1356" s="31"/>
      <c r="G1356" s="31"/>
      <c r="H1356" s="31"/>
      <c r="I1356" s="31"/>
      <c r="J1356" s="31"/>
      <c r="K1356" s="31"/>
      <c r="L1356" s="31"/>
      <c r="M1356" s="31"/>
      <c r="N1356" s="31"/>
      <c r="O1356" s="31"/>
      <c r="P1356" s="31"/>
      <c r="Q1356" s="31"/>
    </row>
    <row r="1357" spans="6:17" x14ac:dyDescent="0.2">
      <c r="F1357" s="31"/>
      <c r="G1357" s="31"/>
      <c r="H1357" s="31"/>
      <c r="I1357" s="31"/>
      <c r="J1357" s="31"/>
      <c r="K1357" s="31"/>
      <c r="L1357" s="31"/>
      <c r="M1357" s="31"/>
      <c r="N1357" s="31"/>
      <c r="O1357" s="31"/>
      <c r="P1357" s="31"/>
      <c r="Q1357" s="31"/>
    </row>
    <row r="1358" spans="6:17" x14ac:dyDescent="0.2">
      <c r="F1358" s="31"/>
      <c r="G1358" s="31"/>
      <c r="H1358" s="31"/>
      <c r="I1358" s="31"/>
      <c r="J1358" s="31"/>
      <c r="K1358" s="31"/>
      <c r="L1358" s="31"/>
      <c r="M1358" s="31"/>
      <c r="N1358" s="31"/>
      <c r="O1358" s="31"/>
      <c r="P1358" s="31"/>
      <c r="Q1358" s="31"/>
    </row>
    <row r="1359" spans="6:17" x14ac:dyDescent="0.2">
      <c r="F1359" s="31"/>
      <c r="G1359" s="31"/>
      <c r="H1359" s="31"/>
      <c r="I1359" s="31"/>
      <c r="J1359" s="31"/>
      <c r="K1359" s="31"/>
      <c r="L1359" s="31"/>
      <c r="M1359" s="31"/>
      <c r="N1359" s="31"/>
      <c r="O1359" s="31"/>
      <c r="P1359" s="31"/>
      <c r="Q1359" s="31"/>
    </row>
    <row r="1360" spans="6:17" x14ac:dyDescent="0.2">
      <c r="F1360" s="31"/>
      <c r="G1360" s="31"/>
      <c r="H1360" s="31"/>
      <c r="I1360" s="31"/>
      <c r="J1360" s="31"/>
      <c r="K1360" s="31"/>
      <c r="L1360" s="31"/>
      <c r="M1360" s="31"/>
      <c r="N1360" s="31"/>
      <c r="O1360" s="31"/>
      <c r="P1360" s="31"/>
      <c r="Q1360" s="31"/>
    </row>
    <row r="1361" spans="6:17" x14ac:dyDescent="0.2">
      <c r="F1361" s="31"/>
      <c r="G1361" s="31"/>
      <c r="H1361" s="31"/>
      <c r="I1361" s="31"/>
      <c r="J1361" s="31"/>
      <c r="K1361" s="31"/>
      <c r="L1361" s="31"/>
      <c r="M1361" s="31"/>
      <c r="N1361" s="31"/>
      <c r="O1361" s="31"/>
      <c r="P1361" s="31"/>
      <c r="Q1361" s="31"/>
    </row>
    <row r="1362" spans="6:17" x14ac:dyDescent="0.2">
      <c r="F1362" s="31"/>
      <c r="G1362" s="31"/>
      <c r="H1362" s="31"/>
      <c r="I1362" s="31"/>
      <c r="J1362" s="31"/>
      <c r="K1362" s="31"/>
      <c r="L1362" s="31"/>
      <c r="M1362" s="31"/>
      <c r="N1362" s="31"/>
      <c r="O1362" s="31"/>
      <c r="P1362" s="31"/>
      <c r="Q1362" s="31"/>
    </row>
    <row r="1363" spans="6:17" x14ac:dyDescent="0.2">
      <c r="F1363" s="31"/>
      <c r="G1363" s="31"/>
      <c r="H1363" s="31"/>
      <c r="I1363" s="31"/>
      <c r="J1363" s="31"/>
      <c r="K1363" s="31"/>
      <c r="L1363" s="31"/>
      <c r="M1363" s="31"/>
      <c r="N1363" s="31"/>
      <c r="O1363" s="31"/>
      <c r="P1363" s="31"/>
      <c r="Q1363" s="31"/>
    </row>
    <row r="1364" spans="6:17" x14ac:dyDescent="0.2">
      <c r="F1364" s="31"/>
      <c r="G1364" s="31"/>
      <c r="H1364" s="31"/>
      <c r="I1364" s="31"/>
      <c r="J1364" s="31"/>
      <c r="K1364" s="31"/>
      <c r="L1364" s="31"/>
      <c r="M1364" s="31"/>
      <c r="N1364" s="31"/>
      <c r="O1364" s="31"/>
      <c r="P1364" s="31"/>
      <c r="Q1364" s="31"/>
    </row>
    <row r="1365" spans="6:17" x14ac:dyDescent="0.2">
      <c r="F1365" s="31"/>
      <c r="G1365" s="31"/>
      <c r="H1365" s="31"/>
      <c r="I1365" s="31"/>
      <c r="J1365" s="31"/>
      <c r="K1365" s="31"/>
      <c r="L1365" s="31"/>
      <c r="M1365" s="31"/>
      <c r="N1365" s="31"/>
      <c r="O1365" s="31"/>
      <c r="P1365" s="31"/>
      <c r="Q1365" s="31"/>
    </row>
    <row r="1366" spans="6:17" x14ac:dyDescent="0.2">
      <c r="F1366" s="31"/>
      <c r="G1366" s="31"/>
      <c r="H1366" s="31"/>
      <c r="I1366" s="31"/>
      <c r="J1366" s="31"/>
      <c r="K1366" s="31"/>
      <c r="L1366" s="31"/>
      <c r="M1366" s="31"/>
      <c r="N1366" s="31"/>
      <c r="O1366" s="31"/>
      <c r="P1366" s="31"/>
      <c r="Q1366" s="31"/>
    </row>
    <row r="1367" spans="6:17" x14ac:dyDescent="0.2">
      <c r="F1367" s="31"/>
      <c r="G1367" s="31"/>
      <c r="H1367" s="31"/>
      <c r="I1367" s="31"/>
      <c r="J1367" s="31"/>
      <c r="K1367" s="31"/>
      <c r="L1367" s="31"/>
      <c r="M1367" s="31"/>
      <c r="N1367" s="31"/>
      <c r="O1367" s="31"/>
      <c r="P1367" s="31"/>
      <c r="Q1367" s="31"/>
    </row>
    <row r="1368" spans="6:17" x14ac:dyDescent="0.2">
      <c r="F1368" s="31"/>
      <c r="G1368" s="31"/>
      <c r="H1368" s="31"/>
      <c r="I1368" s="31"/>
      <c r="J1368" s="31"/>
      <c r="K1368" s="31"/>
      <c r="L1368" s="31"/>
      <c r="M1368" s="31"/>
      <c r="N1368" s="31"/>
      <c r="O1368" s="31"/>
      <c r="P1368" s="31"/>
      <c r="Q1368" s="31"/>
    </row>
    <row r="1369" spans="6:17" x14ac:dyDescent="0.2">
      <c r="F1369" s="31"/>
      <c r="G1369" s="31"/>
      <c r="H1369" s="31"/>
      <c r="I1369" s="31"/>
      <c r="J1369" s="31"/>
      <c r="K1369" s="31"/>
      <c r="L1369" s="31"/>
      <c r="M1369" s="31"/>
      <c r="N1369" s="31"/>
      <c r="O1369" s="31"/>
      <c r="P1369" s="31"/>
      <c r="Q1369" s="31"/>
    </row>
    <row r="1370" spans="6:17" x14ac:dyDescent="0.2">
      <c r="F1370" s="31"/>
      <c r="G1370" s="31"/>
      <c r="H1370" s="31"/>
      <c r="I1370" s="31"/>
      <c r="J1370" s="31"/>
      <c r="K1370" s="31"/>
      <c r="L1370" s="31"/>
      <c r="M1370" s="31"/>
      <c r="N1370" s="31"/>
      <c r="O1370" s="31"/>
      <c r="P1370" s="31"/>
      <c r="Q1370" s="31"/>
    </row>
    <row r="1371" spans="6:17" x14ac:dyDescent="0.2">
      <c r="F1371" s="31"/>
      <c r="G1371" s="31"/>
      <c r="H1371" s="31"/>
      <c r="I1371" s="31"/>
      <c r="J1371" s="31"/>
      <c r="K1371" s="31"/>
      <c r="L1371" s="31"/>
      <c r="M1371" s="31"/>
      <c r="N1371" s="31"/>
      <c r="O1371" s="31"/>
      <c r="P1371" s="31"/>
      <c r="Q1371" s="31"/>
    </row>
    <row r="1372" spans="6:17" x14ac:dyDescent="0.2">
      <c r="F1372" s="31"/>
      <c r="G1372" s="31"/>
      <c r="H1372" s="31"/>
      <c r="I1372" s="31"/>
      <c r="J1372" s="31"/>
      <c r="K1372" s="31"/>
      <c r="L1372" s="31"/>
      <c r="M1372" s="31"/>
      <c r="N1372" s="31"/>
      <c r="O1372" s="31"/>
      <c r="P1372" s="31"/>
      <c r="Q1372" s="31"/>
    </row>
    <row r="1373" spans="6:17" x14ac:dyDescent="0.2">
      <c r="F1373" s="31"/>
      <c r="G1373" s="31"/>
      <c r="H1373" s="31"/>
      <c r="I1373" s="31"/>
      <c r="J1373" s="31"/>
      <c r="K1373" s="31"/>
      <c r="L1373" s="31"/>
      <c r="M1373" s="31"/>
      <c r="N1373" s="31"/>
      <c r="O1373" s="31"/>
      <c r="P1373" s="31"/>
      <c r="Q1373" s="31"/>
    </row>
    <row r="1374" spans="6:17" x14ac:dyDescent="0.2">
      <c r="F1374" s="31"/>
      <c r="G1374" s="31"/>
      <c r="H1374" s="31"/>
      <c r="I1374" s="31"/>
      <c r="J1374" s="31"/>
      <c r="K1374" s="31"/>
      <c r="L1374" s="31"/>
      <c r="M1374" s="31"/>
      <c r="N1374" s="31"/>
      <c r="O1374" s="31"/>
      <c r="P1374" s="31"/>
      <c r="Q1374" s="31"/>
    </row>
    <row r="1375" spans="6:17" x14ac:dyDescent="0.2">
      <c r="F1375" s="31"/>
      <c r="G1375" s="31"/>
      <c r="H1375" s="31"/>
      <c r="I1375" s="31"/>
      <c r="J1375" s="31"/>
      <c r="K1375" s="31"/>
      <c r="L1375" s="31"/>
      <c r="M1375" s="31"/>
      <c r="N1375" s="31"/>
      <c r="O1375" s="31"/>
      <c r="P1375" s="31"/>
      <c r="Q1375" s="31"/>
    </row>
    <row r="1376" spans="6:17" x14ac:dyDescent="0.2">
      <c r="F1376" s="31"/>
      <c r="G1376" s="31"/>
      <c r="H1376" s="31"/>
      <c r="I1376" s="31"/>
      <c r="J1376" s="31"/>
      <c r="K1376" s="31"/>
      <c r="L1376" s="31"/>
      <c r="M1376" s="31"/>
      <c r="N1376" s="31"/>
      <c r="O1376" s="31"/>
      <c r="P1376" s="31"/>
      <c r="Q1376" s="31"/>
    </row>
    <row r="1377" spans="6:17" x14ac:dyDescent="0.2">
      <c r="F1377" s="31"/>
      <c r="G1377" s="31"/>
      <c r="H1377" s="31"/>
      <c r="I1377" s="31"/>
      <c r="J1377" s="31"/>
      <c r="K1377" s="31"/>
      <c r="L1377" s="31"/>
      <c r="M1377" s="31"/>
      <c r="N1377" s="31"/>
      <c r="O1377" s="31"/>
      <c r="P1377" s="31"/>
      <c r="Q1377" s="31"/>
    </row>
    <row r="1378" spans="6:17" x14ac:dyDescent="0.2">
      <c r="F1378" s="31"/>
      <c r="G1378" s="31"/>
      <c r="H1378" s="31"/>
      <c r="I1378" s="31"/>
      <c r="J1378" s="31"/>
      <c r="K1378" s="31"/>
      <c r="L1378" s="31"/>
      <c r="M1378" s="31"/>
      <c r="N1378" s="31"/>
      <c r="O1378" s="31"/>
      <c r="P1378" s="31"/>
      <c r="Q1378" s="31"/>
    </row>
    <row r="1379" spans="6:17" x14ac:dyDescent="0.2">
      <c r="F1379" s="31"/>
      <c r="G1379" s="31"/>
      <c r="H1379" s="31"/>
      <c r="I1379" s="31"/>
      <c r="J1379" s="31"/>
      <c r="K1379" s="31"/>
      <c r="L1379" s="31"/>
      <c r="M1379" s="31"/>
      <c r="N1379" s="31"/>
      <c r="O1379" s="31"/>
      <c r="P1379" s="31"/>
      <c r="Q1379" s="31"/>
    </row>
    <row r="1380" spans="6:17" x14ac:dyDescent="0.2">
      <c r="F1380" s="31"/>
      <c r="G1380" s="31"/>
      <c r="H1380" s="31"/>
      <c r="I1380" s="31"/>
      <c r="J1380" s="31"/>
      <c r="K1380" s="31"/>
      <c r="L1380" s="31"/>
      <c r="M1380" s="31"/>
      <c r="N1380" s="31"/>
      <c r="O1380" s="31"/>
      <c r="P1380" s="31"/>
      <c r="Q1380" s="31"/>
    </row>
    <row r="1381" spans="6:17" x14ac:dyDescent="0.2">
      <c r="F1381" s="31"/>
      <c r="G1381" s="31"/>
      <c r="H1381" s="31"/>
      <c r="I1381" s="31"/>
      <c r="J1381" s="31"/>
      <c r="K1381" s="31"/>
      <c r="L1381" s="31"/>
      <c r="M1381" s="31"/>
      <c r="N1381" s="31"/>
      <c r="O1381" s="31"/>
      <c r="P1381" s="31"/>
      <c r="Q1381" s="31"/>
    </row>
    <row r="1382" spans="6:17" x14ac:dyDescent="0.2">
      <c r="F1382" s="31"/>
      <c r="G1382" s="31"/>
      <c r="H1382" s="31"/>
      <c r="I1382" s="31"/>
      <c r="J1382" s="31"/>
      <c r="K1382" s="31"/>
      <c r="L1382" s="31"/>
      <c r="M1382" s="31"/>
      <c r="N1382" s="31"/>
      <c r="O1382" s="31"/>
      <c r="P1382" s="31"/>
      <c r="Q1382" s="31"/>
    </row>
    <row r="1383" spans="6:17" x14ac:dyDescent="0.2">
      <c r="F1383" s="31"/>
      <c r="G1383" s="31"/>
      <c r="H1383" s="31"/>
      <c r="I1383" s="31"/>
      <c r="J1383" s="31"/>
      <c r="K1383" s="31"/>
      <c r="L1383" s="31"/>
      <c r="M1383" s="31"/>
      <c r="N1383" s="31"/>
      <c r="O1383" s="31"/>
      <c r="P1383" s="31"/>
      <c r="Q1383" s="31"/>
    </row>
    <row r="1384" spans="6:17" x14ac:dyDescent="0.2">
      <c r="F1384" s="31"/>
      <c r="G1384" s="31"/>
      <c r="H1384" s="31"/>
      <c r="I1384" s="31"/>
      <c r="J1384" s="31"/>
      <c r="K1384" s="31"/>
      <c r="L1384" s="31"/>
      <c r="M1384" s="31"/>
      <c r="N1384" s="31"/>
      <c r="O1384" s="31"/>
      <c r="P1384" s="31"/>
      <c r="Q1384" s="31"/>
    </row>
    <row r="1385" spans="6:17" x14ac:dyDescent="0.2">
      <c r="F1385" s="31"/>
      <c r="G1385" s="31"/>
      <c r="H1385" s="31"/>
      <c r="I1385" s="31"/>
      <c r="J1385" s="31"/>
      <c r="K1385" s="31"/>
      <c r="L1385" s="31"/>
      <c r="M1385" s="31"/>
      <c r="N1385" s="31"/>
      <c r="O1385" s="31"/>
      <c r="P1385" s="31"/>
      <c r="Q1385" s="31"/>
    </row>
    <row r="1386" spans="6:17" x14ac:dyDescent="0.2">
      <c r="F1386" s="31"/>
      <c r="G1386" s="31"/>
      <c r="H1386" s="31"/>
      <c r="I1386" s="31"/>
      <c r="J1386" s="31"/>
      <c r="K1386" s="31"/>
      <c r="L1386" s="31"/>
      <c r="M1386" s="31"/>
      <c r="N1386" s="31"/>
      <c r="O1386" s="31"/>
      <c r="P1386" s="31"/>
      <c r="Q1386" s="31"/>
    </row>
    <row r="1387" spans="6:17" x14ac:dyDescent="0.2">
      <c r="F1387" s="31"/>
      <c r="G1387" s="31"/>
      <c r="H1387" s="31"/>
      <c r="I1387" s="31"/>
      <c r="J1387" s="31"/>
      <c r="K1387" s="31"/>
      <c r="L1387" s="31"/>
      <c r="M1387" s="31"/>
      <c r="N1387" s="31"/>
      <c r="O1387" s="31"/>
      <c r="P1387" s="31"/>
      <c r="Q1387" s="31"/>
    </row>
    <row r="1388" spans="6:17" x14ac:dyDescent="0.2">
      <c r="F1388" s="31"/>
      <c r="G1388" s="31"/>
      <c r="H1388" s="31"/>
      <c r="I1388" s="31"/>
      <c r="J1388" s="31"/>
      <c r="K1388" s="31"/>
      <c r="L1388" s="31"/>
      <c r="M1388" s="31"/>
      <c r="N1388" s="31"/>
      <c r="O1388" s="31"/>
      <c r="P1388" s="31"/>
      <c r="Q1388" s="31"/>
    </row>
    <row r="1389" spans="6:17" x14ac:dyDescent="0.2">
      <c r="F1389" s="31"/>
      <c r="G1389" s="31"/>
      <c r="H1389" s="31"/>
      <c r="I1389" s="31"/>
      <c r="J1389" s="31"/>
      <c r="K1389" s="31"/>
      <c r="L1389" s="31"/>
      <c r="M1389" s="31"/>
      <c r="N1389" s="31"/>
      <c r="O1389" s="31"/>
      <c r="P1389" s="31"/>
      <c r="Q1389" s="31"/>
    </row>
    <row r="1390" spans="6:17" x14ac:dyDescent="0.2">
      <c r="F1390" s="31"/>
      <c r="G1390" s="31"/>
      <c r="H1390" s="31"/>
      <c r="I1390" s="31"/>
      <c r="J1390" s="31"/>
      <c r="K1390" s="31"/>
      <c r="L1390" s="31"/>
      <c r="M1390" s="31"/>
      <c r="N1390" s="31"/>
      <c r="O1390" s="31"/>
      <c r="P1390" s="31"/>
      <c r="Q1390" s="31"/>
    </row>
    <row r="1391" spans="6:17" x14ac:dyDescent="0.2">
      <c r="F1391" s="31"/>
      <c r="G1391" s="31"/>
      <c r="H1391" s="31"/>
      <c r="I1391" s="31"/>
      <c r="J1391" s="31"/>
      <c r="K1391" s="31"/>
      <c r="L1391" s="31"/>
      <c r="M1391" s="31"/>
      <c r="N1391" s="31"/>
      <c r="O1391" s="31"/>
      <c r="P1391" s="31"/>
      <c r="Q1391" s="31"/>
    </row>
    <row r="1392" spans="6:17" x14ac:dyDescent="0.2">
      <c r="F1392" s="31"/>
      <c r="G1392" s="31"/>
      <c r="H1392" s="31"/>
      <c r="I1392" s="31"/>
      <c r="J1392" s="31"/>
      <c r="K1392" s="31"/>
      <c r="L1392" s="31"/>
      <c r="M1392" s="31"/>
      <c r="N1392" s="31"/>
      <c r="O1392" s="31"/>
      <c r="P1392" s="31"/>
      <c r="Q1392" s="31"/>
    </row>
    <row r="1393" spans="6:17" x14ac:dyDescent="0.2">
      <c r="F1393" s="31"/>
      <c r="G1393" s="31"/>
      <c r="H1393" s="31"/>
      <c r="I1393" s="31"/>
      <c r="J1393" s="31"/>
      <c r="K1393" s="31"/>
      <c r="L1393" s="31"/>
      <c r="M1393" s="31"/>
      <c r="N1393" s="31"/>
      <c r="O1393" s="31"/>
      <c r="P1393" s="31"/>
      <c r="Q1393" s="31"/>
    </row>
    <row r="1394" spans="6:17" x14ac:dyDescent="0.2">
      <c r="F1394" s="31"/>
      <c r="G1394" s="31"/>
      <c r="H1394" s="31"/>
      <c r="I1394" s="31"/>
      <c r="J1394" s="31"/>
      <c r="K1394" s="31"/>
      <c r="L1394" s="31"/>
      <c r="M1394" s="31"/>
      <c r="N1394" s="31"/>
      <c r="O1394" s="31"/>
      <c r="P1394" s="31"/>
      <c r="Q1394" s="31"/>
    </row>
    <row r="1395" spans="6:17" x14ac:dyDescent="0.2">
      <c r="F1395" s="31"/>
      <c r="G1395" s="31"/>
      <c r="H1395" s="31"/>
      <c r="I1395" s="31"/>
      <c r="J1395" s="31"/>
      <c r="K1395" s="31"/>
      <c r="L1395" s="31"/>
      <c r="M1395" s="31"/>
      <c r="N1395" s="31"/>
      <c r="O1395" s="31"/>
      <c r="P1395" s="31"/>
      <c r="Q1395" s="31"/>
    </row>
    <row r="1396" spans="6:17" x14ac:dyDescent="0.2">
      <c r="F1396" s="31"/>
      <c r="G1396" s="31"/>
      <c r="H1396" s="31"/>
      <c r="I1396" s="31"/>
      <c r="J1396" s="31"/>
      <c r="K1396" s="31"/>
      <c r="L1396" s="31"/>
      <c r="M1396" s="31"/>
      <c r="N1396" s="31"/>
      <c r="O1396" s="31"/>
      <c r="P1396" s="31"/>
      <c r="Q1396" s="31"/>
    </row>
    <row r="1397" spans="6:17" x14ac:dyDescent="0.2">
      <c r="F1397" s="31"/>
      <c r="G1397" s="31"/>
      <c r="H1397" s="31"/>
      <c r="I1397" s="31"/>
      <c r="J1397" s="31"/>
      <c r="K1397" s="31"/>
      <c r="L1397" s="31"/>
      <c r="M1397" s="31"/>
      <c r="N1397" s="31"/>
      <c r="O1397" s="31"/>
      <c r="P1397" s="31"/>
      <c r="Q1397" s="31"/>
    </row>
    <row r="1398" spans="6:17" x14ac:dyDescent="0.2">
      <c r="F1398" s="31"/>
      <c r="G1398" s="31"/>
      <c r="H1398" s="31"/>
      <c r="I1398" s="31"/>
      <c r="J1398" s="31"/>
      <c r="K1398" s="31"/>
      <c r="L1398" s="31"/>
      <c r="M1398" s="31"/>
      <c r="N1398" s="31"/>
      <c r="O1398" s="31"/>
      <c r="P1398" s="31"/>
      <c r="Q1398" s="31"/>
    </row>
    <row r="1399" spans="6:17" x14ac:dyDescent="0.2">
      <c r="F1399" s="31"/>
      <c r="G1399" s="31"/>
      <c r="H1399" s="31"/>
      <c r="I1399" s="31"/>
      <c r="J1399" s="31"/>
      <c r="K1399" s="31"/>
      <c r="L1399" s="31"/>
      <c r="M1399" s="31"/>
      <c r="N1399" s="31"/>
      <c r="O1399" s="31"/>
      <c r="P1399" s="31"/>
      <c r="Q1399" s="31"/>
    </row>
    <row r="1400" spans="6:17" x14ac:dyDescent="0.2">
      <c r="F1400" s="31"/>
      <c r="G1400" s="31"/>
      <c r="H1400" s="31"/>
      <c r="I1400" s="31"/>
      <c r="J1400" s="31"/>
      <c r="K1400" s="31"/>
      <c r="L1400" s="31"/>
      <c r="M1400" s="31"/>
      <c r="N1400" s="31"/>
      <c r="O1400" s="31"/>
      <c r="P1400" s="31"/>
      <c r="Q1400" s="31"/>
    </row>
    <row r="1401" spans="6:17" x14ac:dyDescent="0.2">
      <c r="F1401" s="31"/>
      <c r="G1401" s="31"/>
      <c r="H1401" s="31"/>
      <c r="I1401" s="31"/>
      <c r="J1401" s="31"/>
      <c r="K1401" s="31"/>
      <c r="L1401" s="31"/>
      <c r="M1401" s="31"/>
      <c r="N1401" s="31"/>
      <c r="O1401" s="31"/>
      <c r="P1401" s="31"/>
      <c r="Q1401" s="31"/>
    </row>
    <row r="1402" spans="6:17" x14ac:dyDescent="0.2">
      <c r="F1402" s="31"/>
      <c r="G1402" s="31"/>
      <c r="H1402" s="31"/>
      <c r="I1402" s="31"/>
      <c r="J1402" s="31"/>
      <c r="K1402" s="31"/>
      <c r="L1402" s="31"/>
      <c r="M1402" s="31"/>
      <c r="N1402" s="31"/>
      <c r="O1402" s="31"/>
      <c r="P1402" s="31"/>
      <c r="Q1402" s="31"/>
    </row>
    <row r="1403" spans="6:17" x14ac:dyDescent="0.2">
      <c r="F1403" s="31"/>
      <c r="G1403" s="31"/>
      <c r="H1403" s="31"/>
      <c r="I1403" s="31"/>
      <c r="J1403" s="31"/>
      <c r="K1403" s="31"/>
      <c r="L1403" s="31"/>
      <c r="M1403" s="31"/>
      <c r="N1403" s="31"/>
      <c r="O1403" s="31"/>
      <c r="P1403" s="31"/>
      <c r="Q1403" s="31"/>
    </row>
    <row r="1404" spans="6:17" x14ac:dyDescent="0.2">
      <c r="F1404" s="31"/>
      <c r="G1404" s="31"/>
      <c r="H1404" s="31"/>
      <c r="I1404" s="31"/>
      <c r="J1404" s="31"/>
      <c r="K1404" s="31"/>
      <c r="L1404" s="31"/>
      <c r="M1404" s="31"/>
      <c r="N1404" s="31"/>
      <c r="O1404" s="31"/>
      <c r="P1404" s="31"/>
      <c r="Q1404" s="31"/>
    </row>
    <row r="1405" spans="6:17" x14ac:dyDescent="0.2">
      <c r="F1405" s="31"/>
      <c r="G1405" s="31"/>
      <c r="H1405" s="31"/>
      <c r="I1405" s="31"/>
      <c r="J1405" s="31"/>
      <c r="K1405" s="31"/>
      <c r="L1405" s="31"/>
      <c r="M1405" s="31"/>
      <c r="N1405" s="31"/>
      <c r="O1405" s="31"/>
      <c r="P1405" s="31"/>
      <c r="Q1405" s="31"/>
    </row>
    <row r="1406" spans="6:17" x14ac:dyDescent="0.2">
      <c r="F1406" s="31"/>
      <c r="G1406" s="31"/>
      <c r="H1406" s="31"/>
      <c r="I1406" s="31"/>
      <c r="J1406" s="31"/>
      <c r="K1406" s="31"/>
      <c r="L1406" s="31"/>
      <c r="M1406" s="31"/>
      <c r="N1406" s="31"/>
      <c r="O1406" s="31"/>
      <c r="P1406" s="31"/>
      <c r="Q1406" s="31"/>
    </row>
    <row r="1407" spans="6:17" x14ac:dyDescent="0.2">
      <c r="F1407" s="31"/>
      <c r="G1407" s="31"/>
      <c r="H1407" s="31"/>
      <c r="I1407" s="31"/>
      <c r="J1407" s="31"/>
      <c r="K1407" s="31"/>
      <c r="L1407" s="31"/>
      <c r="M1407" s="31"/>
      <c r="N1407" s="31"/>
      <c r="O1407" s="31"/>
      <c r="P1407" s="31"/>
      <c r="Q1407" s="31"/>
    </row>
    <row r="1408" spans="6:17" x14ac:dyDescent="0.2">
      <c r="F1408" s="31"/>
      <c r="G1408" s="31"/>
      <c r="H1408" s="31"/>
      <c r="I1408" s="31"/>
      <c r="J1408" s="31"/>
      <c r="K1408" s="31"/>
      <c r="L1408" s="31"/>
      <c r="M1408" s="31"/>
      <c r="N1408" s="31"/>
      <c r="O1408" s="31"/>
      <c r="P1408" s="31"/>
      <c r="Q1408" s="31"/>
    </row>
    <row r="1409" spans="6:17" x14ac:dyDescent="0.2">
      <c r="F1409" s="31"/>
      <c r="G1409" s="31"/>
      <c r="H1409" s="31"/>
      <c r="I1409" s="31"/>
      <c r="J1409" s="31"/>
      <c r="K1409" s="31"/>
      <c r="L1409" s="31"/>
      <c r="M1409" s="31"/>
      <c r="N1409" s="31"/>
      <c r="O1409" s="31"/>
      <c r="P1409" s="31"/>
      <c r="Q1409" s="31"/>
    </row>
    <row r="1410" spans="6:17" x14ac:dyDescent="0.2">
      <c r="F1410" s="31"/>
      <c r="G1410" s="31"/>
      <c r="H1410" s="31"/>
      <c r="I1410" s="31"/>
      <c r="J1410" s="31"/>
      <c r="K1410" s="31"/>
      <c r="L1410" s="31"/>
      <c r="M1410" s="31"/>
      <c r="N1410" s="31"/>
      <c r="O1410" s="31"/>
      <c r="P1410" s="31"/>
      <c r="Q1410" s="31"/>
    </row>
    <row r="1411" spans="6:17" x14ac:dyDescent="0.2">
      <c r="F1411" s="31"/>
      <c r="G1411" s="31"/>
      <c r="H1411" s="31"/>
      <c r="I1411" s="31"/>
      <c r="J1411" s="31"/>
      <c r="K1411" s="31"/>
      <c r="L1411" s="31"/>
      <c r="M1411" s="31"/>
      <c r="N1411" s="31"/>
      <c r="O1411" s="31"/>
      <c r="P1411" s="31"/>
      <c r="Q1411" s="31"/>
    </row>
    <row r="1412" spans="6:17" x14ac:dyDescent="0.2">
      <c r="F1412" s="31"/>
      <c r="G1412" s="31"/>
      <c r="H1412" s="31"/>
      <c r="I1412" s="31"/>
      <c r="J1412" s="31"/>
      <c r="K1412" s="31"/>
      <c r="L1412" s="31"/>
      <c r="M1412" s="31"/>
      <c r="N1412" s="31"/>
      <c r="O1412" s="31"/>
      <c r="P1412" s="31"/>
      <c r="Q1412" s="31"/>
    </row>
    <row r="1413" spans="6:17" x14ac:dyDescent="0.2">
      <c r="F1413" s="31"/>
      <c r="G1413" s="31"/>
      <c r="H1413" s="31"/>
      <c r="I1413" s="31"/>
      <c r="J1413" s="31"/>
      <c r="K1413" s="31"/>
      <c r="L1413" s="31"/>
      <c r="M1413" s="31"/>
      <c r="N1413" s="31"/>
      <c r="O1413" s="31"/>
      <c r="P1413" s="31"/>
      <c r="Q1413" s="31"/>
    </row>
    <row r="1414" spans="6:17" x14ac:dyDescent="0.2">
      <c r="F1414" s="31"/>
      <c r="G1414" s="31"/>
      <c r="H1414" s="31"/>
      <c r="I1414" s="31"/>
      <c r="J1414" s="31"/>
      <c r="K1414" s="31"/>
      <c r="L1414" s="31"/>
      <c r="M1414" s="31"/>
      <c r="N1414" s="31"/>
      <c r="O1414" s="31"/>
      <c r="P1414" s="31"/>
      <c r="Q1414" s="31"/>
    </row>
    <row r="1415" spans="6:17" x14ac:dyDescent="0.2">
      <c r="F1415" s="31"/>
      <c r="G1415" s="31"/>
      <c r="H1415" s="31"/>
      <c r="I1415" s="31"/>
      <c r="J1415" s="31"/>
      <c r="K1415" s="31"/>
      <c r="L1415" s="31"/>
      <c r="M1415" s="31"/>
      <c r="N1415" s="31"/>
      <c r="O1415" s="31"/>
      <c r="P1415" s="31"/>
      <c r="Q1415" s="31"/>
    </row>
    <row r="1416" spans="6:17" x14ac:dyDescent="0.2">
      <c r="F1416" s="31"/>
      <c r="G1416" s="31"/>
      <c r="H1416" s="31"/>
      <c r="I1416" s="31"/>
      <c r="J1416" s="31"/>
      <c r="K1416" s="31"/>
      <c r="L1416" s="31"/>
      <c r="M1416" s="31"/>
      <c r="N1416" s="31"/>
      <c r="O1416" s="31"/>
      <c r="P1416" s="31"/>
      <c r="Q1416" s="31"/>
    </row>
    <row r="1417" spans="6:17" x14ac:dyDescent="0.2">
      <c r="F1417" s="31"/>
      <c r="G1417" s="31"/>
      <c r="H1417" s="31"/>
      <c r="I1417" s="31"/>
      <c r="J1417" s="31"/>
      <c r="K1417" s="31"/>
      <c r="L1417" s="31"/>
      <c r="M1417" s="31"/>
      <c r="N1417" s="31"/>
      <c r="O1417" s="31"/>
      <c r="P1417" s="31"/>
      <c r="Q1417" s="31"/>
    </row>
    <row r="1418" spans="6:17" x14ac:dyDescent="0.2">
      <c r="F1418" s="31"/>
      <c r="G1418" s="31"/>
      <c r="H1418" s="31"/>
      <c r="I1418" s="31"/>
      <c r="J1418" s="31"/>
      <c r="K1418" s="31"/>
      <c r="L1418" s="31"/>
      <c r="M1418" s="31"/>
      <c r="N1418" s="31"/>
      <c r="O1418" s="31"/>
      <c r="P1418" s="31"/>
      <c r="Q1418" s="31"/>
    </row>
    <row r="1419" spans="6:17" x14ac:dyDescent="0.2">
      <c r="F1419" s="31"/>
      <c r="G1419" s="31"/>
      <c r="H1419" s="31"/>
      <c r="I1419" s="31"/>
      <c r="J1419" s="31"/>
      <c r="K1419" s="31"/>
      <c r="L1419" s="31"/>
      <c r="M1419" s="31"/>
      <c r="N1419" s="31"/>
      <c r="O1419" s="31"/>
      <c r="P1419" s="31"/>
      <c r="Q1419" s="31"/>
    </row>
    <row r="1420" spans="6:17" x14ac:dyDescent="0.2">
      <c r="F1420" s="31"/>
      <c r="G1420" s="31"/>
      <c r="H1420" s="31"/>
      <c r="I1420" s="31"/>
      <c r="J1420" s="31"/>
      <c r="K1420" s="31"/>
      <c r="L1420" s="31"/>
      <c r="M1420" s="31"/>
      <c r="N1420" s="31"/>
      <c r="O1420" s="31"/>
      <c r="P1420" s="31"/>
      <c r="Q1420" s="31"/>
    </row>
    <row r="1421" spans="6:17" x14ac:dyDescent="0.2">
      <c r="F1421" s="31"/>
      <c r="G1421" s="31"/>
      <c r="H1421" s="31"/>
      <c r="I1421" s="31"/>
      <c r="J1421" s="31"/>
      <c r="K1421" s="31"/>
      <c r="L1421" s="31"/>
      <c r="M1421" s="31"/>
      <c r="N1421" s="31"/>
      <c r="O1421" s="31"/>
      <c r="P1421" s="31"/>
      <c r="Q1421" s="31"/>
    </row>
    <row r="1422" spans="6:17" x14ac:dyDescent="0.2">
      <c r="F1422" s="31"/>
      <c r="G1422" s="31"/>
      <c r="H1422" s="31"/>
      <c r="I1422" s="31"/>
      <c r="J1422" s="31"/>
      <c r="K1422" s="31"/>
      <c r="L1422" s="31"/>
      <c r="M1422" s="31"/>
      <c r="N1422" s="31"/>
      <c r="O1422" s="31"/>
      <c r="P1422" s="31"/>
      <c r="Q1422" s="31"/>
    </row>
    <row r="1423" spans="6:17" x14ac:dyDescent="0.2">
      <c r="F1423" s="31"/>
      <c r="G1423" s="31"/>
      <c r="H1423" s="31"/>
      <c r="I1423" s="31"/>
      <c r="J1423" s="31"/>
      <c r="K1423" s="31"/>
      <c r="L1423" s="31"/>
      <c r="M1423" s="31"/>
      <c r="N1423" s="31"/>
      <c r="O1423" s="31"/>
      <c r="P1423" s="31"/>
      <c r="Q1423" s="31"/>
    </row>
    <row r="1424" spans="6:17" x14ac:dyDescent="0.2">
      <c r="F1424" s="31"/>
      <c r="G1424" s="31"/>
      <c r="H1424" s="31"/>
      <c r="I1424" s="31"/>
      <c r="J1424" s="31"/>
      <c r="K1424" s="31"/>
      <c r="L1424" s="31"/>
      <c r="M1424" s="31"/>
      <c r="N1424" s="31"/>
      <c r="O1424" s="31"/>
      <c r="P1424" s="31"/>
      <c r="Q1424" s="31"/>
    </row>
    <row r="1425" spans="6:17" x14ac:dyDescent="0.2">
      <c r="F1425" s="31"/>
      <c r="G1425" s="31"/>
      <c r="H1425" s="31"/>
      <c r="I1425" s="31"/>
      <c r="J1425" s="31"/>
      <c r="K1425" s="31"/>
      <c r="L1425" s="31"/>
      <c r="M1425" s="31"/>
      <c r="N1425" s="31"/>
      <c r="O1425" s="31"/>
      <c r="P1425" s="31"/>
      <c r="Q1425" s="31"/>
    </row>
    <row r="1426" spans="6:17" x14ac:dyDescent="0.2">
      <c r="F1426" s="31"/>
      <c r="G1426" s="31"/>
      <c r="H1426" s="31"/>
      <c r="I1426" s="31"/>
      <c r="J1426" s="31"/>
      <c r="K1426" s="31"/>
      <c r="L1426" s="31"/>
      <c r="M1426" s="31"/>
      <c r="N1426" s="31"/>
      <c r="O1426" s="31"/>
      <c r="P1426" s="31"/>
      <c r="Q1426" s="31"/>
    </row>
    <row r="1427" spans="6:17" x14ac:dyDescent="0.2">
      <c r="F1427" s="31"/>
      <c r="G1427" s="31"/>
      <c r="H1427" s="31"/>
      <c r="I1427" s="31"/>
      <c r="J1427" s="31"/>
      <c r="K1427" s="31"/>
      <c r="L1427" s="31"/>
      <c r="M1427" s="31"/>
      <c r="N1427" s="31"/>
      <c r="O1427" s="31"/>
      <c r="P1427" s="31"/>
      <c r="Q1427" s="31"/>
    </row>
    <row r="1428" spans="6:17" x14ac:dyDescent="0.2">
      <c r="F1428" s="31"/>
      <c r="G1428" s="31"/>
      <c r="H1428" s="31"/>
      <c r="I1428" s="31"/>
      <c r="J1428" s="31"/>
      <c r="K1428" s="31"/>
      <c r="L1428" s="31"/>
      <c r="M1428" s="31"/>
      <c r="N1428" s="31"/>
      <c r="O1428" s="31"/>
      <c r="P1428" s="31"/>
      <c r="Q1428" s="31"/>
    </row>
    <row r="1429" spans="6:17" x14ac:dyDescent="0.2">
      <c r="F1429" s="31"/>
      <c r="G1429" s="31"/>
      <c r="H1429" s="31"/>
      <c r="I1429" s="31"/>
      <c r="J1429" s="31"/>
      <c r="K1429" s="31"/>
      <c r="L1429" s="31"/>
      <c r="M1429" s="31"/>
      <c r="N1429" s="31"/>
      <c r="O1429" s="31"/>
      <c r="P1429" s="31"/>
      <c r="Q1429" s="31"/>
    </row>
    <row r="1430" spans="6:17" x14ac:dyDescent="0.2">
      <c r="F1430" s="31"/>
      <c r="G1430" s="31"/>
      <c r="H1430" s="31"/>
      <c r="I1430" s="31"/>
      <c r="J1430" s="31"/>
      <c r="K1430" s="31"/>
      <c r="L1430" s="31"/>
      <c r="M1430" s="31"/>
      <c r="N1430" s="31"/>
      <c r="O1430" s="31"/>
      <c r="P1430" s="31"/>
      <c r="Q1430" s="31"/>
    </row>
    <row r="1431" spans="6:17" x14ac:dyDescent="0.2">
      <c r="F1431" s="31"/>
      <c r="G1431" s="31"/>
      <c r="H1431" s="31"/>
      <c r="I1431" s="31"/>
      <c r="J1431" s="31"/>
      <c r="K1431" s="31"/>
      <c r="L1431" s="31"/>
      <c r="M1431" s="31"/>
      <c r="N1431" s="31"/>
      <c r="O1431" s="31"/>
      <c r="P1431" s="31"/>
      <c r="Q1431" s="31"/>
    </row>
    <row r="1432" spans="6:17" x14ac:dyDescent="0.2">
      <c r="F1432" s="31"/>
      <c r="G1432" s="31"/>
      <c r="H1432" s="31"/>
      <c r="I1432" s="31"/>
      <c r="J1432" s="31"/>
      <c r="K1432" s="31"/>
      <c r="L1432" s="31"/>
      <c r="M1432" s="31"/>
      <c r="N1432" s="31"/>
      <c r="O1432" s="31"/>
      <c r="P1432" s="31"/>
      <c r="Q1432" s="31"/>
    </row>
    <row r="1433" spans="6:17" x14ac:dyDescent="0.2">
      <c r="F1433" s="31"/>
      <c r="G1433" s="31"/>
      <c r="H1433" s="31"/>
      <c r="I1433" s="31"/>
      <c r="J1433" s="31"/>
      <c r="K1433" s="31"/>
      <c r="L1433" s="31"/>
      <c r="M1433" s="31"/>
      <c r="N1433" s="31"/>
      <c r="O1433" s="31"/>
      <c r="P1433" s="31"/>
      <c r="Q1433" s="31"/>
    </row>
    <row r="1434" spans="6:17" x14ac:dyDescent="0.2">
      <c r="F1434" s="31"/>
      <c r="G1434" s="31"/>
      <c r="H1434" s="31"/>
      <c r="I1434" s="31"/>
      <c r="J1434" s="31"/>
      <c r="K1434" s="31"/>
      <c r="L1434" s="31"/>
      <c r="M1434" s="31"/>
      <c r="N1434" s="31"/>
      <c r="O1434" s="31"/>
      <c r="P1434" s="31"/>
      <c r="Q1434" s="31"/>
    </row>
    <row r="1435" spans="6:17" x14ac:dyDescent="0.2">
      <c r="F1435" s="31"/>
      <c r="G1435" s="31"/>
      <c r="H1435" s="31"/>
      <c r="I1435" s="31"/>
      <c r="J1435" s="31"/>
      <c r="K1435" s="31"/>
      <c r="L1435" s="31"/>
      <c r="M1435" s="31"/>
      <c r="N1435" s="31"/>
      <c r="O1435" s="31"/>
      <c r="P1435" s="31"/>
      <c r="Q1435" s="31"/>
    </row>
    <row r="1436" spans="6:17" x14ac:dyDescent="0.2">
      <c r="F1436" s="31"/>
      <c r="G1436" s="31"/>
      <c r="H1436" s="31"/>
      <c r="I1436" s="31"/>
      <c r="J1436" s="31"/>
      <c r="K1436" s="31"/>
      <c r="L1436" s="31"/>
      <c r="M1436" s="31"/>
      <c r="N1436" s="31"/>
      <c r="O1436" s="31"/>
      <c r="P1436" s="31"/>
      <c r="Q1436" s="31"/>
    </row>
    <row r="1437" spans="6:17" x14ac:dyDescent="0.2">
      <c r="F1437" s="31"/>
      <c r="G1437" s="31"/>
      <c r="H1437" s="31"/>
      <c r="I1437" s="31"/>
      <c r="J1437" s="31"/>
      <c r="K1437" s="31"/>
      <c r="L1437" s="31"/>
      <c r="M1437" s="31"/>
      <c r="N1437" s="31"/>
      <c r="O1437" s="31"/>
      <c r="P1437" s="31"/>
      <c r="Q1437" s="31"/>
    </row>
    <row r="1438" spans="6:17" x14ac:dyDescent="0.2">
      <c r="F1438" s="31"/>
      <c r="G1438" s="31"/>
      <c r="H1438" s="31"/>
      <c r="I1438" s="31"/>
      <c r="J1438" s="31"/>
      <c r="K1438" s="31"/>
      <c r="L1438" s="31"/>
      <c r="M1438" s="31"/>
      <c r="N1438" s="31"/>
      <c r="O1438" s="31"/>
      <c r="P1438" s="31"/>
      <c r="Q1438" s="31"/>
    </row>
    <row r="1439" spans="6:17" x14ac:dyDescent="0.2">
      <c r="F1439" s="31"/>
      <c r="G1439" s="31"/>
      <c r="H1439" s="31"/>
      <c r="I1439" s="31"/>
      <c r="J1439" s="31"/>
      <c r="K1439" s="31"/>
      <c r="L1439" s="31"/>
      <c r="M1439" s="31"/>
      <c r="N1439" s="31"/>
      <c r="O1439" s="31"/>
      <c r="P1439" s="31"/>
      <c r="Q1439" s="31"/>
    </row>
    <row r="1440" spans="6:17" x14ac:dyDescent="0.2">
      <c r="F1440" s="31"/>
      <c r="G1440" s="31"/>
      <c r="H1440" s="31"/>
      <c r="I1440" s="31"/>
      <c r="J1440" s="31"/>
      <c r="K1440" s="31"/>
      <c r="L1440" s="31"/>
      <c r="M1440" s="31"/>
      <c r="N1440" s="31"/>
      <c r="O1440" s="31"/>
      <c r="P1440" s="31"/>
      <c r="Q1440" s="31"/>
    </row>
    <row r="1441" spans="6:17" x14ac:dyDescent="0.2">
      <c r="F1441" s="31"/>
      <c r="G1441" s="31"/>
      <c r="H1441" s="31"/>
      <c r="I1441" s="31"/>
      <c r="J1441" s="31"/>
      <c r="K1441" s="31"/>
      <c r="L1441" s="31"/>
      <c r="M1441" s="31"/>
      <c r="N1441" s="31"/>
      <c r="O1441" s="31"/>
      <c r="P1441" s="31"/>
      <c r="Q1441" s="31"/>
    </row>
    <row r="1442" spans="6:17" x14ac:dyDescent="0.2">
      <c r="F1442" s="31"/>
      <c r="G1442" s="31"/>
      <c r="H1442" s="31"/>
      <c r="I1442" s="31"/>
      <c r="J1442" s="31"/>
      <c r="K1442" s="31"/>
      <c r="L1442" s="31"/>
      <c r="M1442" s="31"/>
      <c r="N1442" s="31"/>
      <c r="O1442" s="31"/>
      <c r="P1442" s="31"/>
      <c r="Q1442" s="31"/>
    </row>
    <row r="1443" spans="6:17" x14ac:dyDescent="0.2">
      <c r="F1443" s="31"/>
      <c r="G1443" s="31"/>
      <c r="H1443" s="31"/>
      <c r="I1443" s="31"/>
      <c r="J1443" s="31"/>
      <c r="K1443" s="31"/>
      <c r="L1443" s="31"/>
      <c r="M1443" s="31"/>
      <c r="N1443" s="31"/>
      <c r="O1443" s="31"/>
      <c r="P1443" s="31"/>
      <c r="Q1443" s="31"/>
    </row>
    <row r="1444" spans="6:17" x14ac:dyDescent="0.2">
      <c r="F1444" s="31"/>
      <c r="G1444" s="31"/>
      <c r="H1444" s="31"/>
      <c r="I1444" s="31"/>
      <c r="J1444" s="31"/>
      <c r="K1444" s="31"/>
      <c r="L1444" s="31"/>
      <c r="M1444" s="31"/>
      <c r="N1444" s="31"/>
      <c r="O1444" s="31"/>
      <c r="P1444" s="31"/>
      <c r="Q1444" s="31"/>
    </row>
    <row r="1445" spans="6:17" x14ac:dyDescent="0.2">
      <c r="F1445" s="31"/>
      <c r="G1445" s="31"/>
      <c r="H1445" s="31"/>
      <c r="I1445" s="31"/>
      <c r="J1445" s="31"/>
      <c r="K1445" s="31"/>
      <c r="L1445" s="31"/>
      <c r="M1445" s="31"/>
      <c r="N1445" s="31"/>
      <c r="O1445" s="31"/>
      <c r="P1445" s="31"/>
      <c r="Q1445" s="31"/>
    </row>
    <row r="1446" spans="6:17" x14ac:dyDescent="0.2">
      <c r="F1446" s="31"/>
      <c r="G1446" s="31"/>
      <c r="H1446" s="31"/>
      <c r="I1446" s="31"/>
      <c r="J1446" s="31"/>
      <c r="K1446" s="31"/>
      <c r="L1446" s="31"/>
      <c r="M1446" s="31"/>
      <c r="N1446" s="31"/>
      <c r="O1446" s="31"/>
      <c r="P1446" s="31"/>
      <c r="Q1446" s="31"/>
    </row>
    <row r="1447" spans="6:17" x14ac:dyDescent="0.2">
      <c r="F1447" s="31"/>
      <c r="G1447" s="31"/>
      <c r="H1447" s="31"/>
      <c r="I1447" s="31"/>
      <c r="J1447" s="31"/>
      <c r="K1447" s="31"/>
      <c r="L1447" s="31"/>
      <c r="M1447" s="31"/>
      <c r="N1447" s="31"/>
      <c r="O1447" s="31"/>
      <c r="P1447" s="31"/>
      <c r="Q1447" s="31"/>
    </row>
    <row r="1448" spans="6:17" x14ac:dyDescent="0.2">
      <c r="F1448" s="31"/>
      <c r="G1448" s="31"/>
      <c r="H1448" s="31"/>
      <c r="I1448" s="31"/>
      <c r="J1448" s="31"/>
      <c r="K1448" s="31"/>
      <c r="L1448" s="31"/>
      <c r="M1448" s="31"/>
      <c r="N1448" s="31"/>
      <c r="O1448" s="31"/>
      <c r="P1448" s="31"/>
      <c r="Q1448" s="31"/>
    </row>
    <row r="1449" spans="6:17" x14ac:dyDescent="0.2">
      <c r="F1449" s="31"/>
      <c r="G1449" s="31"/>
      <c r="H1449" s="31"/>
      <c r="I1449" s="31"/>
      <c r="J1449" s="31"/>
      <c r="K1449" s="31"/>
      <c r="L1449" s="31"/>
      <c r="M1449" s="31"/>
      <c r="N1449" s="31"/>
      <c r="O1449" s="31"/>
      <c r="P1449" s="31"/>
      <c r="Q1449" s="31"/>
    </row>
    <row r="1450" spans="6:17" x14ac:dyDescent="0.2">
      <c r="F1450" s="31"/>
      <c r="G1450" s="31"/>
      <c r="H1450" s="31"/>
      <c r="I1450" s="31"/>
      <c r="J1450" s="31"/>
      <c r="K1450" s="31"/>
      <c r="L1450" s="31"/>
      <c r="M1450" s="31"/>
      <c r="N1450" s="31"/>
      <c r="O1450" s="31"/>
      <c r="P1450" s="31"/>
      <c r="Q1450" s="31"/>
    </row>
    <row r="1451" spans="6:17" x14ac:dyDescent="0.2">
      <c r="F1451" s="31"/>
      <c r="G1451" s="31"/>
      <c r="H1451" s="31"/>
      <c r="I1451" s="31"/>
      <c r="J1451" s="31"/>
      <c r="K1451" s="31"/>
      <c r="L1451" s="31"/>
      <c r="M1451" s="31"/>
      <c r="N1451" s="31"/>
      <c r="O1451" s="31"/>
      <c r="P1451" s="31"/>
      <c r="Q1451" s="31"/>
    </row>
    <row r="1452" spans="6:17" x14ac:dyDescent="0.2">
      <c r="F1452" s="31"/>
      <c r="G1452" s="31"/>
      <c r="H1452" s="31"/>
      <c r="I1452" s="31"/>
      <c r="J1452" s="31"/>
      <c r="K1452" s="31"/>
      <c r="L1452" s="31"/>
      <c r="M1452" s="31"/>
      <c r="N1452" s="31"/>
      <c r="O1452" s="31"/>
      <c r="P1452" s="31"/>
      <c r="Q1452" s="31"/>
    </row>
    <row r="1453" spans="6:17" x14ac:dyDescent="0.2">
      <c r="F1453" s="31"/>
      <c r="G1453" s="31"/>
      <c r="H1453" s="31"/>
      <c r="I1453" s="31"/>
      <c r="J1453" s="31"/>
      <c r="K1453" s="31"/>
      <c r="L1453" s="31"/>
      <c r="M1453" s="31"/>
      <c r="N1453" s="31"/>
      <c r="O1453" s="31"/>
      <c r="P1453" s="31"/>
      <c r="Q1453" s="31"/>
    </row>
    <row r="1454" spans="6:17" x14ac:dyDescent="0.2">
      <c r="F1454" s="31"/>
      <c r="G1454" s="31"/>
      <c r="H1454" s="31"/>
      <c r="I1454" s="31"/>
      <c r="J1454" s="31"/>
      <c r="K1454" s="31"/>
      <c r="L1454" s="31"/>
      <c r="M1454" s="31"/>
      <c r="N1454" s="31"/>
      <c r="O1454" s="31"/>
      <c r="P1454" s="31"/>
      <c r="Q1454" s="31"/>
    </row>
    <row r="1455" spans="6:17" x14ac:dyDescent="0.2">
      <c r="F1455" s="31"/>
      <c r="G1455" s="31"/>
      <c r="H1455" s="31"/>
      <c r="I1455" s="31"/>
      <c r="J1455" s="31"/>
      <c r="K1455" s="31"/>
      <c r="L1455" s="31"/>
      <c r="M1455" s="31"/>
      <c r="N1455" s="31"/>
      <c r="O1455" s="31"/>
      <c r="P1455" s="31"/>
      <c r="Q1455" s="31"/>
    </row>
    <row r="1456" spans="6:17" x14ac:dyDescent="0.2">
      <c r="F1456" s="31"/>
      <c r="G1456" s="31"/>
      <c r="H1456" s="31"/>
      <c r="I1456" s="31"/>
      <c r="J1456" s="31"/>
      <c r="K1456" s="31"/>
      <c r="L1456" s="31"/>
      <c r="M1456" s="31"/>
      <c r="N1456" s="31"/>
      <c r="O1456" s="31"/>
      <c r="P1456" s="31"/>
      <c r="Q1456" s="31"/>
    </row>
    <row r="1457" spans="6:17" x14ac:dyDescent="0.2">
      <c r="F1457" s="31"/>
      <c r="G1457" s="31"/>
      <c r="H1457" s="31"/>
      <c r="I1457" s="31"/>
      <c r="J1457" s="31"/>
      <c r="K1457" s="31"/>
      <c r="L1457" s="31"/>
      <c r="M1457" s="31"/>
      <c r="N1457" s="31"/>
      <c r="O1457" s="31"/>
      <c r="P1457" s="31"/>
      <c r="Q1457" s="31"/>
    </row>
    <row r="1458" spans="6:17" x14ac:dyDescent="0.2">
      <c r="F1458" s="31"/>
      <c r="G1458" s="31"/>
      <c r="H1458" s="31"/>
      <c r="I1458" s="31"/>
      <c r="J1458" s="31"/>
      <c r="K1458" s="31"/>
      <c r="L1458" s="31"/>
      <c r="M1458" s="31"/>
      <c r="N1458" s="31"/>
      <c r="O1458" s="31"/>
      <c r="P1458" s="31"/>
      <c r="Q1458" s="31"/>
    </row>
    <row r="1459" spans="6:17" x14ac:dyDescent="0.2">
      <c r="F1459" s="31"/>
      <c r="G1459" s="31"/>
      <c r="H1459" s="31"/>
      <c r="I1459" s="31"/>
      <c r="J1459" s="31"/>
      <c r="K1459" s="31"/>
      <c r="L1459" s="31"/>
      <c r="M1459" s="31"/>
      <c r="N1459" s="31"/>
      <c r="O1459" s="31"/>
      <c r="P1459" s="31"/>
      <c r="Q1459" s="31"/>
    </row>
    <row r="1460" spans="6:17" x14ac:dyDescent="0.2">
      <c r="F1460" s="31"/>
      <c r="G1460" s="31"/>
      <c r="H1460" s="31"/>
      <c r="I1460" s="31"/>
      <c r="J1460" s="31"/>
      <c r="K1460" s="31"/>
      <c r="L1460" s="31"/>
      <c r="M1460" s="31"/>
      <c r="N1460" s="31"/>
      <c r="O1460" s="31"/>
      <c r="P1460" s="31"/>
      <c r="Q1460" s="31"/>
    </row>
    <row r="1461" spans="6:17" x14ac:dyDescent="0.2">
      <c r="F1461" s="31"/>
      <c r="G1461" s="31"/>
      <c r="H1461" s="31"/>
      <c r="I1461" s="31"/>
      <c r="J1461" s="31"/>
      <c r="K1461" s="31"/>
      <c r="L1461" s="31"/>
      <c r="M1461" s="31"/>
      <c r="N1461" s="31"/>
      <c r="O1461" s="31"/>
      <c r="P1461" s="31"/>
      <c r="Q1461" s="31"/>
    </row>
    <row r="1462" spans="6:17" x14ac:dyDescent="0.2">
      <c r="F1462" s="31"/>
      <c r="G1462" s="31"/>
      <c r="H1462" s="31"/>
      <c r="I1462" s="31"/>
      <c r="J1462" s="31"/>
      <c r="K1462" s="31"/>
      <c r="L1462" s="31"/>
      <c r="M1462" s="31"/>
      <c r="N1462" s="31"/>
      <c r="O1462" s="31"/>
      <c r="P1462" s="31"/>
      <c r="Q1462" s="31"/>
    </row>
    <row r="1463" spans="6:17" x14ac:dyDescent="0.2">
      <c r="F1463" s="31"/>
      <c r="G1463" s="31"/>
      <c r="H1463" s="31"/>
      <c r="I1463" s="31"/>
      <c r="J1463" s="31"/>
      <c r="K1463" s="31"/>
      <c r="L1463" s="31"/>
      <c r="M1463" s="31"/>
      <c r="N1463" s="31"/>
      <c r="O1463" s="31"/>
      <c r="P1463" s="31"/>
      <c r="Q1463" s="31"/>
    </row>
    <row r="1464" spans="6:17" x14ac:dyDescent="0.2">
      <c r="F1464" s="31"/>
      <c r="G1464" s="31"/>
      <c r="H1464" s="31"/>
      <c r="I1464" s="31"/>
      <c r="J1464" s="31"/>
      <c r="K1464" s="31"/>
      <c r="L1464" s="31"/>
      <c r="M1464" s="31"/>
      <c r="N1464" s="31"/>
      <c r="O1464" s="31"/>
      <c r="P1464" s="31"/>
      <c r="Q1464" s="31"/>
    </row>
    <row r="1465" spans="6:17" x14ac:dyDescent="0.2">
      <c r="F1465" s="31"/>
      <c r="G1465" s="31"/>
      <c r="H1465" s="31"/>
      <c r="I1465" s="31"/>
      <c r="J1465" s="31"/>
      <c r="K1465" s="31"/>
      <c r="L1465" s="31"/>
      <c r="M1465" s="31"/>
      <c r="N1465" s="31"/>
      <c r="O1465" s="31"/>
      <c r="P1465" s="31"/>
      <c r="Q1465" s="31"/>
    </row>
    <row r="1466" spans="6:17" x14ac:dyDescent="0.2">
      <c r="F1466" s="31"/>
      <c r="G1466" s="31"/>
      <c r="H1466" s="31"/>
      <c r="I1466" s="31"/>
      <c r="J1466" s="31"/>
      <c r="K1466" s="31"/>
      <c r="L1466" s="31"/>
      <c r="M1466" s="31"/>
      <c r="N1466" s="31"/>
      <c r="O1466" s="31"/>
      <c r="P1466" s="31"/>
      <c r="Q1466" s="31"/>
    </row>
    <row r="1467" spans="6:17" x14ac:dyDescent="0.2">
      <c r="F1467" s="31"/>
      <c r="G1467" s="31"/>
      <c r="H1467" s="31"/>
      <c r="I1467" s="31"/>
      <c r="J1467" s="31"/>
      <c r="K1467" s="31"/>
      <c r="L1467" s="31"/>
      <c r="M1467" s="31"/>
      <c r="N1467" s="31"/>
      <c r="O1467" s="31"/>
      <c r="P1467" s="31"/>
      <c r="Q1467" s="31"/>
    </row>
    <row r="1468" spans="6:17" x14ac:dyDescent="0.2">
      <c r="F1468" s="31"/>
      <c r="G1468" s="31"/>
      <c r="H1468" s="31"/>
      <c r="I1468" s="31"/>
      <c r="J1468" s="31"/>
      <c r="K1468" s="31"/>
      <c r="L1468" s="31"/>
      <c r="M1468" s="31"/>
      <c r="N1468" s="31"/>
      <c r="O1468" s="31"/>
      <c r="P1468" s="31"/>
      <c r="Q1468" s="31"/>
    </row>
    <row r="1469" spans="6:17" x14ac:dyDescent="0.2">
      <c r="F1469" s="31"/>
      <c r="G1469" s="31"/>
      <c r="H1469" s="31"/>
      <c r="I1469" s="31"/>
      <c r="J1469" s="31"/>
      <c r="K1469" s="31"/>
      <c r="L1469" s="31"/>
      <c r="M1469" s="31"/>
      <c r="N1469" s="31"/>
      <c r="O1469" s="31"/>
      <c r="P1469" s="31"/>
      <c r="Q1469" s="31"/>
    </row>
    <row r="1470" spans="6:17" x14ac:dyDescent="0.2">
      <c r="F1470" s="31"/>
      <c r="G1470" s="31"/>
      <c r="H1470" s="31"/>
      <c r="I1470" s="31"/>
      <c r="J1470" s="31"/>
      <c r="K1470" s="31"/>
      <c r="L1470" s="31"/>
      <c r="M1470" s="31"/>
      <c r="N1470" s="31"/>
      <c r="O1470" s="31"/>
      <c r="P1470" s="31"/>
      <c r="Q1470" s="31"/>
    </row>
    <row r="1471" spans="6:17" x14ac:dyDescent="0.2">
      <c r="F1471" s="31"/>
      <c r="G1471" s="31"/>
      <c r="H1471" s="31"/>
      <c r="I1471" s="31"/>
      <c r="J1471" s="31"/>
      <c r="K1471" s="31"/>
      <c r="L1471" s="31"/>
      <c r="M1471" s="31"/>
      <c r="N1471" s="31"/>
      <c r="O1471" s="31"/>
      <c r="P1471" s="31"/>
      <c r="Q1471" s="31"/>
    </row>
    <row r="1472" spans="6:17" x14ac:dyDescent="0.2">
      <c r="F1472" s="31"/>
      <c r="G1472" s="31"/>
      <c r="H1472" s="31"/>
      <c r="I1472" s="31"/>
      <c r="J1472" s="31"/>
      <c r="K1472" s="31"/>
      <c r="L1472" s="31"/>
      <c r="M1472" s="31"/>
      <c r="N1472" s="31"/>
      <c r="O1472" s="31"/>
      <c r="P1472" s="31"/>
      <c r="Q1472" s="31"/>
    </row>
    <row r="1473" spans="6:17" x14ac:dyDescent="0.2">
      <c r="F1473" s="31"/>
      <c r="G1473" s="31"/>
      <c r="H1473" s="31"/>
      <c r="I1473" s="31"/>
      <c r="J1473" s="31"/>
      <c r="K1473" s="31"/>
      <c r="L1473" s="31"/>
      <c r="M1473" s="31"/>
      <c r="N1473" s="31"/>
      <c r="O1473" s="31"/>
      <c r="P1473" s="31"/>
      <c r="Q1473" s="31"/>
    </row>
    <row r="1474" spans="6:17" x14ac:dyDescent="0.2">
      <c r="F1474" s="31"/>
      <c r="G1474" s="31"/>
      <c r="H1474" s="31"/>
      <c r="I1474" s="31"/>
      <c r="J1474" s="31"/>
      <c r="K1474" s="31"/>
      <c r="L1474" s="31"/>
      <c r="M1474" s="31"/>
      <c r="N1474" s="31"/>
      <c r="O1474" s="31"/>
      <c r="P1474" s="31"/>
      <c r="Q1474" s="31"/>
    </row>
    <row r="1475" spans="6:17" x14ac:dyDescent="0.2">
      <c r="F1475" s="31"/>
      <c r="G1475" s="31"/>
      <c r="H1475" s="31"/>
      <c r="I1475" s="31"/>
      <c r="J1475" s="31"/>
      <c r="K1475" s="31"/>
      <c r="L1475" s="31"/>
      <c r="M1475" s="31"/>
      <c r="N1475" s="31"/>
      <c r="O1475" s="31"/>
      <c r="P1475" s="31"/>
      <c r="Q1475" s="31"/>
    </row>
    <row r="1476" spans="6:17" x14ac:dyDescent="0.2">
      <c r="F1476" s="31"/>
      <c r="G1476" s="31"/>
      <c r="H1476" s="31"/>
      <c r="I1476" s="31"/>
      <c r="J1476" s="31"/>
      <c r="K1476" s="31"/>
      <c r="L1476" s="31"/>
      <c r="M1476" s="31"/>
      <c r="N1476" s="31"/>
      <c r="O1476" s="31"/>
      <c r="P1476" s="31"/>
      <c r="Q1476" s="31"/>
    </row>
    <row r="1477" spans="6:17" x14ac:dyDescent="0.2">
      <c r="F1477" s="31"/>
      <c r="G1477" s="31"/>
      <c r="H1477" s="31"/>
      <c r="I1477" s="31"/>
      <c r="J1477" s="31"/>
      <c r="K1477" s="31"/>
      <c r="L1477" s="31"/>
      <c r="M1477" s="31"/>
      <c r="N1477" s="31"/>
      <c r="O1477" s="31"/>
      <c r="P1477" s="31"/>
      <c r="Q1477" s="31"/>
    </row>
    <row r="1478" spans="6:17" x14ac:dyDescent="0.2">
      <c r="F1478" s="31"/>
      <c r="G1478" s="31"/>
      <c r="H1478" s="31"/>
      <c r="I1478" s="31"/>
      <c r="J1478" s="31"/>
      <c r="K1478" s="31"/>
      <c r="L1478" s="31"/>
      <c r="M1478" s="31"/>
      <c r="N1478" s="31"/>
      <c r="O1478" s="31"/>
      <c r="P1478" s="31"/>
      <c r="Q1478" s="31"/>
    </row>
    <row r="1479" spans="6:17" x14ac:dyDescent="0.2">
      <c r="F1479" s="31"/>
      <c r="G1479" s="31"/>
      <c r="H1479" s="31"/>
      <c r="I1479" s="31"/>
      <c r="J1479" s="31"/>
      <c r="K1479" s="31"/>
      <c r="L1479" s="31"/>
      <c r="M1479" s="31"/>
      <c r="N1479" s="31"/>
      <c r="O1479" s="31"/>
      <c r="P1479" s="31"/>
      <c r="Q1479" s="31"/>
    </row>
    <row r="1480" spans="6:17" x14ac:dyDescent="0.2">
      <c r="F1480" s="31"/>
      <c r="G1480" s="31"/>
      <c r="H1480" s="31"/>
      <c r="I1480" s="31"/>
      <c r="J1480" s="31"/>
      <c r="K1480" s="31"/>
      <c r="L1480" s="31"/>
      <c r="M1480" s="31"/>
      <c r="N1480" s="31"/>
      <c r="O1480" s="31"/>
      <c r="P1480" s="31"/>
      <c r="Q1480" s="31"/>
    </row>
    <row r="1481" spans="6:17" x14ac:dyDescent="0.2">
      <c r="F1481" s="31"/>
      <c r="G1481" s="31"/>
      <c r="H1481" s="31"/>
      <c r="I1481" s="31"/>
      <c r="J1481" s="31"/>
      <c r="K1481" s="31"/>
      <c r="L1481" s="31"/>
      <c r="M1481" s="31"/>
      <c r="N1481" s="31"/>
      <c r="O1481" s="31"/>
      <c r="P1481" s="31"/>
      <c r="Q1481" s="31"/>
    </row>
    <row r="1482" spans="6:17" x14ac:dyDescent="0.2">
      <c r="F1482" s="31"/>
      <c r="G1482" s="31"/>
      <c r="H1482" s="31"/>
      <c r="I1482" s="31"/>
      <c r="J1482" s="31"/>
      <c r="K1482" s="31"/>
      <c r="L1482" s="31"/>
      <c r="M1482" s="31"/>
      <c r="N1482" s="31"/>
      <c r="O1482" s="31"/>
      <c r="P1482" s="31"/>
      <c r="Q1482" s="31"/>
    </row>
    <row r="1483" spans="6:17" x14ac:dyDescent="0.2">
      <c r="F1483" s="31"/>
      <c r="G1483" s="31"/>
      <c r="H1483" s="31"/>
      <c r="I1483" s="31"/>
      <c r="J1483" s="31"/>
      <c r="K1483" s="31"/>
      <c r="L1483" s="31"/>
      <c r="M1483" s="31"/>
      <c r="N1483" s="31"/>
      <c r="O1483" s="31"/>
      <c r="P1483" s="31"/>
      <c r="Q1483" s="31"/>
    </row>
    <row r="1484" spans="6:17" x14ac:dyDescent="0.2">
      <c r="F1484" s="31"/>
      <c r="G1484" s="31"/>
      <c r="H1484" s="31"/>
      <c r="I1484" s="31"/>
      <c r="J1484" s="31"/>
      <c r="K1484" s="31"/>
      <c r="L1484" s="31"/>
      <c r="M1484" s="31"/>
      <c r="N1484" s="31"/>
      <c r="O1484" s="31"/>
      <c r="P1484" s="31"/>
      <c r="Q1484" s="31"/>
    </row>
    <row r="1485" spans="6:17" x14ac:dyDescent="0.2">
      <c r="F1485" s="31"/>
      <c r="G1485" s="31"/>
      <c r="H1485" s="31"/>
      <c r="I1485" s="31"/>
      <c r="J1485" s="31"/>
      <c r="K1485" s="31"/>
      <c r="L1485" s="31"/>
      <c r="M1485" s="31"/>
      <c r="N1485" s="31"/>
      <c r="O1485" s="31"/>
      <c r="P1485" s="31"/>
      <c r="Q1485" s="31"/>
    </row>
    <row r="1486" spans="6:17" x14ac:dyDescent="0.2">
      <c r="F1486" s="31"/>
      <c r="G1486" s="31"/>
      <c r="H1486" s="31"/>
      <c r="I1486" s="31"/>
      <c r="J1486" s="31"/>
      <c r="K1486" s="31"/>
      <c r="L1486" s="31"/>
      <c r="M1486" s="31"/>
      <c r="N1486" s="31"/>
      <c r="O1486" s="31"/>
      <c r="P1486" s="31"/>
      <c r="Q1486" s="31"/>
    </row>
    <row r="1487" spans="6:17" x14ac:dyDescent="0.2">
      <c r="F1487" s="31"/>
      <c r="G1487" s="31"/>
      <c r="H1487" s="31"/>
      <c r="I1487" s="31"/>
      <c r="J1487" s="31"/>
      <c r="K1487" s="31"/>
      <c r="L1487" s="31"/>
      <c r="M1487" s="31"/>
      <c r="N1487" s="31"/>
      <c r="O1487" s="31"/>
      <c r="P1487" s="31"/>
      <c r="Q1487" s="31"/>
    </row>
    <row r="1488" spans="6:17" x14ac:dyDescent="0.2">
      <c r="F1488" s="31"/>
      <c r="G1488" s="31"/>
      <c r="H1488" s="31"/>
      <c r="I1488" s="31"/>
      <c r="J1488" s="31"/>
      <c r="K1488" s="31"/>
      <c r="L1488" s="31"/>
      <c r="M1488" s="31"/>
      <c r="N1488" s="31"/>
      <c r="O1488" s="31"/>
      <c r="P1488" s="31"/>
      <c r="Q1488" s="31"/>
    </row>
    <row r="1489" spans="6:17" x14ac:dyDescent="0.2">
      <c r="F1489" s="31"/>
      <c r="G1489" s="31"/>
      <c r="H1489" s="31"/>
      <c r="I1489" s="31"/>
      <c r="J1489" s="31"/>
      <c r="K1489" s="31"/>
      <c r="L1489" s="31"/>
      <c r="M1489" s="31"/>
      <c r="N1489" s="31"/>
      <c r="O1489" s="31"/>
      <c r="P1489" s="31"/>
      <c r="Q1489" s="31"/>
    </row>
    <row r="1490" spans="6:17" x14ac:dyDescent="0.2">
      <c r="F1490" s="31"/>
      <c r="G1490" s="31"/>
      <c r="H1490" s="31"/>
      <c r="I1490" s="31"/>
      <c r="J1490" s="31"/>
      <c r="K1490" s="31"/>
      <c r="L1490" s="31"/>
      <c r="M1490" s="31"/>
      <c r="N1490" s="31"/>
      <c r="O1490" s="31"/>
      <c r="P1490" s="31"/>
      <c r="Q1490" s="31"/>
    </row>
    <row r="1491" spans="6:17" x14ac:dyDescent="0.2">
      <c r="F1491" s="31"/>
      <c r="G1491" s="31"/>
      <c r="H1491" s="31"/>
      <c r="I1491" s="31"/>
      <c r="J1491" s="31"/>
      <c r="K1491" s="31"/>
      <c r="L1491" s="31"/>
      <c r="M1491" s="31"/>
      <c r="N1491" s="31"/>
      <c r="O1491" s="31"/>
      <c r="P1491" s="31"/>
      <c r="Q1491" s="31"/>
    </row>
    <row r="1492" spans="6:17" x14ac:dyDescent="0.2">
      <c r="F1492" s="31"/>
      <c r="G1492" s="31"/>
      <c r="H1492" s="31"/>
      <c r="I1492" s="31"/>
      <c r="J1492" s="31"/>
      <c r="K1492" s="31"/>
      <c r="L1492" s="31"/>
      <c r="M1492" s="31"/>
      <c r="N1492" s="31"/>
      <c r="O1492" s="31"/>
      <c r="P1492" s="31"/>
      <c r="Q1492" s="31"/>
    </row>
    <row r="1493" spans="6:17" x14ac:dyDescent="0.2">
      <c r="F1493" s="31"/>
      <c r="G1493" s="31"/>
      <c r="H1493" s="31"/>
      <c r="I1493" s="31"/>
      <c r="J1493" s="31"/>
      <c r="K1493" s="31"/>
      <c r="L1493" s="31"/>
      <c r="M1493" s="31"/>
      <c r="N1493" s="31"/>
      <c r="O1493" s="31"/>
      <c r="P1493" s="31"/>
      <c r="Q1493" s="31"/>
    </row>
    <row r="1494" spans="6:17" x14ac:dyDescent="0.2">
      <c r="F1494" s="31"/>
      <c r="G1494" s="31"/>
      <c r="H1494" s="31"/>
      <c r="I1494" s="31"/>
      <c r="J1494" s="31"/>
      <c r="K1494" s="31"/>
      <c r="L1494" s="31"/>
      <c r="M1494" s="31"/>
      <c r="N1494" s="31"/>
      <c r="O1494" s="31"/>
      <c r="P1494" s="31"/>
      <c r="Q1494" s="31"/>
    </row>
    <row r="1495" spans="6:17" x14ac:dyDescent="0.2">
      <c r="F1495" s="31"/>
      <c r="G1495" s="31"/>
      <c r="H1495" s="31"/>
      <c r="I1495" s="31"/>
      <c r="J1495" s="31"/>
      <c r="K1495" s="31"/>
      <c r="L1495" s="31"/>
      <c r="M1495" s="31"/>
      <c r="N1495" s="31"/>
      <c r="O1495" s="31"/>
      <c r="P1495" s="31"/>
      <c r="Q1495" s="31"/>
    </row>
    <row r="1496" spans="6:17" x14ac:dyDescent="0.2">
      <c r="F1496" s="31"/>
      <c r="G1496" s="31"/>
      <c r="H1496" s="31"/>
      <c r="I1496" s="31"/>
      <c r="J1496" s="31"/>
      <c r="K1496" s="31"/>
      <c r="L1496" s="31"/>
      <c r="M1496" s="31"/>
      <c r="N1496" s="31"/>
      <c r="O1496" s="31"/>
      <c r="P1496" s="31"/>
      <c r="Q1496" s="31"/>
    </row>
    <row r="1497" spans="6:17" x14ac:dyDescent="0.2">
      <c r="F1497" s="31"/>
      <c r="G1497" s="31"/>
      <c r="H1497" s="31"/>
      <c r="I1497" s="31"/>
      <c r="J1497" s="31"/>
      <c r="K1497" s="31"/>
      <c r="L1497" s="31"/>
      <c r="M1497" s="31"/>
      <c r="N1497" s="31"/>
      <c r="O1497" s="31"/>
      <c r="P1497" s="31"/>
      <c r="Q1497" s="31"/>
    </row>
    <row r="1498" spans="6:17" x14ac:dyDescent="0.2">
      <c r="F1498" s="31"/>
      <c r="G1498" s="31"/>
      <c r="H1498" s="31"/>
      <c r="I1498" s="31"/>
      <c r="J1498" s="31"/>
      <c r="K1498" s="31"/>
      <c r="L1498" s="31"/>
      <c r="M1498" s="31"/>
      <c r="N1498" s="31"/>
      <c r="O1498" s="31"/>
      <c r="P1498" s="31"/>
      <c r="Q1498" s="31"/>
    </row>
    <row r="1499" spans="6:17" x14ac:dyDescent="0.2">
      <c r="F1499" s="31"/>
      <c r="G1499" s="31"/>
      <c r="H1499" s="31"/>
      <c r="I1499" s="31"/>
      <c r="J1499" s="31"/>
      <c r="K1499" s="31"/>
      <c r="L1499" s="31"/>
      <c r="M1499" s="31"/>
      <c r="N1499" s="31"/>
      <c r="O1499" s="31"/>
      <c r="P1499" s="31"/>
      <c r="Q1499" s="31"/>
    </row>
    <row r="1500" spans="6:17" x14ac:dyDescent="0.2">
      <c r="F1500" s="31"/>
      <c r="G1500" s="31"/>
      <c r="H1500" s="31"/>
      <c r="I1500" s="31"/>
      <c r="J1500" s="31"/>
      <c r="K1500" s="31"/>
      <c r="L1500" s="31"/>
      <c r="M1500" s="31"/>
      <c r="N1500" s="31"/>
      <c r="O1500" s="31"/>
      <c r="P1500" s="31"/>
      <c r="Q1500" s="31"/>
    </row>
    <row r="1501" spans="6:17" x14ac:dyDescent="0.2">
      <c r="F1501" s="31"/>
      <c r="G1501" s="31"/>
      <c r="H1501" s="31"/>
      <c r="I1501" s="31"/>
      <c r="J1501" s="31"/>
      <c r="K1501" s="31"/>
      <c r="L1501" s="31"/>
      <c r="M1501" s="31"/>
      <c r="N1501" s="31"/>
      <c r="O1501" s="31"/>
      <c r="P1501" s="31"/>
      <c r="Q1501" s="31"/>
    </row>
    <row r="1502" spans="6:17" x14ac:dyDescent="0.2">
      <c r="F1502" s="31"/>
      <c r="G1502" s="31"/>
      <c r="H1502" s="31"/>
      <c r="I1502" s="31"/>
      <c r="J1502" s="31"/>
      <c r="K1502" s="31"/>
      <c r="L1502" s="31"/>
      <c r="M1502" s="31"/>
      <c r="N1502" s="31"/>
      <c r="O1502" s="31"/>
      <c r="P1502" s="31"/>
      <c r="Q1502" s="31"/>
    </row>
    <row r="1503" spans="6:17" x14ac:dyDescent="0.2">
      <c r="F1503" s="31"/>
      <c r="G1503" s="31"/>
      <c r="H1503" s="31"/>
      <c r="I1503" s="31"/>
      <c r="J1503" s="31"/>
      <c r="K1503" s="31"/>
      <c r="L1503" s="31"/>
      <c r="M1503" s="31"/>
      <c r="N1503" s="31"/>
      <c r="O1503" s="31"/>
      <c r="P1503" s="31"/>
      <c r="Q1503" s="31"/>
    </row>
    <row r="1504" spans="6:17" x14ac:dyDescent="0.2">
      <c r="F1504" s="31"/>
      <c r="G1504" s="31"/>
      <c r="H1504" s="31"/>
      <c r="I1504" s="31"/>
      <c r="J1504" s="31"/>
      <c r="K1504" s="31"/>
      <c r="L1504" s="31"/>
      <c r="M1504" s="31"/>
      <c r="N1504" s="31"/>
      <c r="O1504" s="31"/>
      <c r="P1504" s="31"/>
      <c r="Q1504" s="31"/>
    </row>
    <row r="1505" spans="6:17" x14ac:dyDescent="0.2">
      <c r="F1505" s="31"/>
      <c r="G1505" s="31"/>
      <c r="H1505" s="31"/>
      <c r="I1505" s="31"/>
      <c r="J1505" s="31"/>
      <c r="K1505" s="31"/>
      <c r="L1505" s="31"/>
      <c r="M1505" s="31"/>
      <c r="N1505" s="31"/>
      <c r="O1505" s="31"/>
      <c r="P1505" s="31"/>
      <c r="Q1505" s="31"/>
    </row>
    <row r="1506" spans="6:17" x14ac:dyDescent="0.2">
      <c r="F1506" s="31"/>
      <c r="G1506" s="31"/>
      <c r="H1506" s="31"/>
      <c r="I1506" s="31"/>
      <c r="J1506" s="31"/>
      <c r="K1506" s="31"/>
      <c r="L1506" s="31"/>
      <c r="M1506" s="31"/>
      <c r="N1506" s="31"/>
      <c r="O1506" s="31"/>
      <c r="P1506" s="31"/>
      <c r="Q1506" s="31"/>
    </row>
    <row r="1507" spans="6:17" x14ac:dyDescent="0.2">
      <c r="F1507" s="31"/>
      <c r="G1507" s="31"/>
      <c r="H1507" s="31"/>
      <c r="I1507" s="31"/>
      <c r="J1507" s="31"/>
      <c r="K1507" s="31"/>
      <c r="L1507" s="31"/>
      <c r="M1507" s="31"/>
      <c r="N1507" s="31"/>
      <c r="O1507" s="31"/>
      <c r="P1507" s="31"/>
      <c r="Q1507" s="31"/>
    </row>
    <row r="1508" spans="6:17" x14ac:dyDescent="0.2">
      <c r="F1508" s="31"/>
      <c r="G1508" s="31"/>
      <c r="H1508" s="31"/>
      <c r="I1508" s="31"/>
      <c r="J1508" s="31"/>
      <c r="K1508" s="31"/>
      <c r="L1508" s="31"/>
      <c r="M1508" s="31"/>
      <c r="N1508" s="31"/>
      <c r="O1508" s="31"/>
      <c r="P1508" s="31"/>
      <c r="Q1508" s="31"/>
    </row>
    <row r="1509" spans="6:17" x14ac:dyDescent="0.2">
      <c r="F1509" s="31"/>
      <c r="G1509" s="31"/>
      <c r="H1509" s="31"/>
      <c r="I1509" s="31"/>
      <c r="J1509" s="31"/>
      <c r="K1509" s="31"/>
      <c r="L1509" s="31"/>
      <c r="M1509" s="31"/>
      <c r="N1509" s="31"/>
      <c r="O1509" s="31"/>
      <c r="P1509" s="31"/>
      <c r="Q1509" s="31"/>
    </row>
    <row r="1510" spans="6:17" x14ac:dyDescent="0.2">
      <c r="F1510" s="31"/>
      <c r="G1510" s="31"/>
      <c r="H1510" s="31"/>
      <c r="I1510" s="31"/>
      <c r="J1510" s="31"/>
      <c r="K1510" s="31"/>
      <c r="L1510" s="31"/>
      <c r="M1510" s="31"/>
      <c r="N1510" s="31"/>
      <c r="O1510" s="31"/>
      <c r="P1510" s="31"/>
      <c r="Q1510" s="31"/>
    </row>
    <row r="1511" spans="6:17" x14ac:dyDescent="0.2">
      <c r="F1511" s="31"/>
      <c r="G1511" s="31"/>
      <c r="H1511" s="31"/>
      <c r="I1511" s="31"/>
      <c r="J1511" s="31"/>
      <c r="K1511" s="31"/>
      <c r="L1511" s="31"/>
      <c r="M1511" s="31"/>
      <c r="N1511" s="31"/>
      <c r="O1511" s="31"/>
      <c r="P1511" s="31"/>
      <c r="Q1511" s="31"/>
    </row>
    <row r="1512" spans="6:17" x14ac:dyDescent="0.2">
      <c r="F1512" s="31"/>
      <c r="G1512" s="31"/>
      <c r="H1512" s="31"/>
      <c r="I1512" s="31"/>
      <c r="J1512" s="31"/>
      <c r="K1512" s="31"/>
      <c r="L1512" s="31"/>
      <c r="M1512" s="31"/>
      <c r="N1512" s="31"/>
      <c r="O1512" s="31"/>
      <c r="P1512" s="31"/>
      <c r="Q1512" s="31"/>
    </row>
    <row r="1513" spans="6:17" x14ac:dyDescent="0.2">
      <c r="F1513" s="31"/>
      <c r="G1513" s="31"/>
      <c r="H1513" s="31"/>
      <c r="I1513" s="31"/>
      <c r="J1513" s="31"/>
      <c r="K1513" s="31"/>
      <c r="L1513" s="31"/>
      <c r="M1513" s="31"/>
      <c r="N1513" s="31"/>
      <c r="O1513" s="31"/>
      <c r="P1513" s="31"/>
      <c r="Q1513" s="31"/>
    </row>
    <row r="1514" spans="6:17" x14ac:dyDescent="0.2">
      <c r="F1514" s="31"/>
      <c r="G1514" s="31"/>
      <c r="H1514" s="31"/>
      <c r="I1514" s="31"/>
      <c r="J1514" s="31"/>
      <c r="K1514" s="31"/>
      <c r="L1514" s="31"/>
      <c r="M1514" s="31"/>
      <c r="N1514" s="31"/>
      <c r="O1514" s="31"/>
      <c r="P1514" s="31"/>
      <c r="Q1514" s="31"/>
    </row>
    <row r="1515" spans="6:17" x14ac:dyDescent="0.2">
      <c r="F1515" s="31"/>
      <c r="G1515" s="31"/>
      <c r="H1515" s="31"/>
      <c r="I1515" s="31"/>
      <c r="J1515" s="31"/>
      <c r="K1515" s="31"/>
      <c r="L1515" s="31"/>
      <c r="M1515" s="31"/>
      <c r="N1515" s="31"/>
      <c r="O1515" s="31"/>
      <c r="P1515" s="31"/>
      <c r="Q1515" s="31"/>
    </row>
    <row r="1516" spans="6:17" x14ac:dyDescent="0.2">
      <c r="F1516" s="31"/>
      <c r="G1516" s="31"/>
      <c r="H1516" s="31"/>
      <c r="I1516" s="31"/>
      <c r="J1516" s="31"/>
      <c r="K1516" s="31"/>
      <c r="L1516" s="31"/>
      <c r="M1516" s="31"/>
      <c r="N1516" s="31"/>
      <c r="O1516" s="31"/>
      <c r="P1516" s="31"/>
      <c r="Q1516" s="31"/>
    </row>
    <row r="1517" spans="6:17" x14ac:dyDescent="0.2">
      <c r="F1517" s="31"/>
      <c r="G1517" s="31"/>
      <c r="H1517" s="31"/>
      <c r="I1517" s="31"/>
      <c r="J1517" s="31"/>
      <c r="K1517" s="31"/>
      <c r="L1517" s="31"/>
      <c r="M1517" s="31"/>
      <c r="N1517" s="31"/>
      <c r="O1517" s="31"/>
      <c r="P1517" s="31"/>
      <c r="Q1517" s="31"/>
    </row>
    <row r="1518" spans="6:17" x14ac:dyDescent="0.2">
      <c r="F1518" s="31"/>
      <c r="G1518" s="31"/>
      <c r="H1518" s="31"/>
      <c r="I1518" s="31"/>
      <c r="J1518" s="31"/>
      <c r="K1518" s="31"/>
      <c r="L1518" s="31"/>
      <c r="M1518" s="31"/>
      <c r="N1518" s="31"/>
      <c r="O1518" s="31"/>
      <c r="P1518" s="31"/>
      <c r="Q1518" s="31"/>
    </row>
    <row r="1519" spans="6:17" x14ac:dyDescent="0.2">
      <c r="F1519" s="31"/>
      <c r="G1519" s="31"/>
      <c r="H1519" s="31"/>
      <c r="I1519" s="31"/>
      <c r="J1519" s="31"/>
      <c r="K1519" s="31"/>
      <c r="L1519" s="31"/>
      <c r="M1519" s="31"/>
      <c r="N1519" s="31"/>
      <c r="O1519" s="31"/>
      <c r="P1519" s="31"/>
      <c r="Q1519" s="31"/>
    </row>
    <row r="1520" spans="6:17" x14ac:dyDescent="0.2">
      <c r="F1520" s="31"/>
      <c r="G1520" s="31"/>
      <c r="H1520" s="31"/>
      <c r="I1520" s="31"/>
      <c r="J1520" s="31"/>
      <c r="K1520" s="31"/>
      <c r="L1520" s="31"/>
      <c r="M1520" s="31"/>
      <c r="N1520" s="31"/>
      <c r="O1520" s="31"/>
      <c r="P1520" s="31"/>
      <c r="Q1520" s="31"/>
    </row>
    <row r="1521" spans="6:17" x14ac:dyDescent="0.2">
      <c r="F1521" s="31"/>
      <c r="G1521" s="31"/>
      <c r="H1521" s="31"/>
      <c r="I1521" s="31"/>
      <c r="J1521" s="31"/>
      <c r="K1521" s="31"/>
      <c r="L1521" s="31"/>
      <c r="M1521" s="31"/>
      <c r="N1521" s="31"/>
      <c r="O1521" s="31"/>
      <c r="P1521" s="31"/>
      <c r="Q1521" s="31"/>
    </row>
    <row r="1522" spans="6:17" x14ac:dyDescent="0.2">
      <c r="F1522" s="31"/>
      <c r="G1522" s="31"/>
      <c r="H1522" s="31"/>
      <c r="I1522" s="31"/>
      <c r="J1522" s="31"/>
      <c r="K1522" s="31"/>
      <c r="L1522" s="31"/>
      <c r="M1522" s="31"/>
      <c r="N1522" s="31"/>
      <c r="O1522" s="31"/>
      <c r="P1522" s="31"/>
      <c r="Q1522" s="31"/>
    </row>
    <row r="1523" spans="6:17" x14ac:dyDescent="0.2">
      <c r="F1523" s="31"/>
      <c r="G1523" s="31"/>
      <c r="H1523" s="31"/>
      <c r="I1523" s="31"/>
      <c r="J1523" s="31"/>
      <c r="K1523" s="31"/>
      <c r="L1523" s="31"/>
      <c r="M1523" s="31"/>
      <c r="N1523" s="31"/>
      <c r="O1523" s="31"/>
      <c r="P1523" s="31"/>
      <c r="Q1523" s="31"/>
    </row>
    <row r="1524" spans="6:17" x14ac:dyDescent="0.2">
      <c r="F1524" s="31"/>
      <c r="G1524" s="31"/>
      <c r="H1524" s="31"/>
      <c r="I1524" s="31"/>
      <c r="J1524" s="31"/>
      <c r="K1524" s="31"/>
      <c r="L1524" s="31"/>
      <c r="M1524" s="31"/>
      <c r="N1524" s="31"/>
      <c r="O1524" s="31"/>
      <c r="P1524" s="31"/>
      <c r="Q1524" s="31"/>
    </row>
    <row r="1525" spans="6:17" x14ac:dyDescent="0.2">
      <c r="F1525" s="31"/>
      <c r="G1525" s="31"/>
      <c r="H1525" s="31"/>
      <c r="I1525" s="31"/>
      <c r="J1525" s="31"/>
      <c r="K1525" s="31"/>
      <c r="L1525" s="31"/>
      <c r="M1525" s="31"/>
      <c r="N1525" s="31"/>
      <c r="O1525" s="31"/>
      <c r="P1525" s="31"/>
      <c r="Q1525" s="31"/>
    </row>
    <row r="1526" spans="6:17" x14ac:dyDescent="0.2">
      <c r="F1526" s="31"/>
      <c r="G1526" s="31"/>
      <c r="H1526" s="31"/>
      <c r="I1526" s="31"/>
      <c r="J1526" s="31"/>
      <c r="K1526" s="31"/>
      <c r="L1526" s="31"/>
      <c r="M1526" s="31"/>
      <c r="N1526" s="31"/>
      <c r="O1526" s="31"/>
      <c r="P1526" s="31"/>
      <c r="Q1526" s="31"/>
    </row>
    <row r="1527" spans="6:17" x14ac:dyDescent="0.2">
      <c r="F1527" s="31"/>
      <c r="G1527" s="31"/>
      <c r="H1527" s="31"/>
      <c r="I1527" s="31"/>
      <c r="J1527" s="31"/>
      <c r="K1527" s="31"/>
      <c r="L1527" s="31"/>
      <c r="M1527" s="31"/>
      <c r="N1527" s="31"/>
      <c r="O1527" s="31"/>
      <c r="P1527" s="31"/>
      <c r="Q1527" s="31"/>
    </row>
    <row r="1528" spans="6:17" x14ac:dyDescent="0.2">
      <c r="F1528" s="31"/>
      <c r="G1528" s="31"/>
      <c r="H1528" s="31"/>
      <c r="I1528" s="31"/>
      <c r="J1528" s="31"/>
      <c r="K1528" s="31"/>
      <c r="L1528" s="31"/>
      <c r="M1528" s="31"/>
      <c r="N1528" s="31"/>
      <c r="O1528" s="31"/>
      <c r="P1528" s="31"/>
      <c r="Q1528" s="31"/>
    </row>
    <row r="1529" spans="6:17" x14ac:dyDescent="0.2">
      <c r="F1529" s="31"/>
      <c r="G1529" s="31"/>
      <c r="H1529" s="31"/>
      <c r="I1529" s="31"/>
      <c r="J1529" s="31"/>
      <c r="K1529" s="31"/>
      <c r="L1529" s="31"/>
      <c r="M1529" s="31"/>
      <c r="N1529" s="31"/>
      <c r="O1529" s="31"/>
      <c r="P1529" s="31"/>
      <c r="Q1529" s="31"/>
    </row>
    <row r="1530" spans="6:17" x14ac:dyDescent="0.2">
      <c r="F1530" s="31"/>
      <c r="G1530" s="31"/>
      <c r="H1530" s="31"/>
      <c r="I1530" s="31"/>
      <c r="J1530" s="31"/>
      <c r="K1530" s="31"/>
      <c r="L1530" s="31"/>
      <c r="M1530" s="31"/>
      <c r="N1530" s="31"/>
      <c r="O1530" s="31"/>
      <c r="P1530" s="31"/>
      <c r="Q1530" s="31"/>
    </row>
    <row r="1531" spans="6:17" x14ac:dyDescent="0.2">
      <c r="F1531" s="31"/>
      <c r="G1531" s="31"/>
      <c r="H1531" s="31"/>
      <c r="I1531" s="31"/>
      <c r="J1531" s="31"/>
      <c r="K1531" s="31"/>
      <c r="L1531" s="31"/>
      <c r="M1531" s="31"/>
      <c r="N1531" s="31"/>
      <c r="O1531" s="31"/>
      <c r="P1531" s="31"/>
      <c r="Q1531" s="31"/>
    </row>
    <row r="1532" spans="6:17" x14ac:dyDescent="0.2">
      <c r="F1532" s="31"/>
      <c r="G1532" s="31"/>
      <c r="H1532" s="31"/>
      <c r="I1532" s="31"/>
      <c r="J1532" s="31"/>
      <c r="K1532" s="31"/>
      <c r="L1532" s="31"/>
      <c r="M1532" s="31"/>
      <c r="N1532" s="31"/>
      <c r="O1532" s="31"/>
      <c r="P1532" s="31"/>
      <c r="Q1532" s="31"/>
    </row>
    <row r="1533" spans="6:17" x14ac:dyDescent="0.2">
      <c r="F1533" s="31"/>
      <c r="G1533" s="31"/>
      <c r="H1533" s="31"/>
      <c r="I1533" s="31"/>
      <c r="J1533" s="31"/>
      <c r="K1533" s="31"/>
      <c r="L1533" s="31"/>
      <c r="M1533" s="31"/>
      <c r="N1533" s="31"/>
      <c r="O1533" s="31"/>
      <c r="P1533" s="31"/>
      <c r="Q1533" s="31"/>
    </row>
    <row r="1534" spans="6:17" x14ac:dyDescent="0.2">
      <c r="F1534" s="31"/>
      <c r="G1534" s="31"/>
      <c r="H1534" s="31"/>
      <c r="I1534" s="31"/>
      <c r="J1534" s="31"/>
      <c r="K1534" s="31"/>
      <c r="L1534" s="31"/>
      <c r="M1534" s="31"/>
      <c r="N1534" s="31"/>
      <c r="O1534" s="31"/>
      <c r="P1534" s="31"/>
      <c r="Q1534" s="31"/>
    </row>
    <row r="1535" spans="6:17" x14ac:dyDescent="0.2">
      <c r="F1535" s="31"/>
      <c r="G1535" s="31"/>
      <c r="H1535" s="31"/>
      <c r="I1535" s="31"/>
      <c r="J1535" s="31"/>
      <c r="K1535" s="31"/>
      <c r="L1535" s="31"/>
      <c r="M1535" s="31"/>
      <c r="N1535" s="31"/>
      <c r="O1535" s="31"/>
      <c r="P1535" s="31"/>
      <c r="Q1535" s="31"/>
    </row>
    <row r="1536" spans="6:17" x14ac:dyDescent="0.2">
      <c r="F1536" s="31"/>
      <c r="G1536" s="31"/>
      <c r="H1536" s="31"/>
      <c r="I1536" s="31"/>
      <c r="J1536" s="31"/>
      <c r="K1536" s="31"/>
      <c r="L1536" s="31"/>
      <c r="M1536" s="31"/>
      <c r="N1536" s="31"/>
      <c r="O1536" s="31"/>
      <c r="P1536" s="31"/>
      <c r="Q1536" s="31"/>
    </row>
    <row r="1537" spans="6:17" x14ac:dyDescent="0.2">
      <c r="F1537" s="31"/>
      <c r="G1537" s="31"/>
      <c r="H1537" s="31"/>
      <c r="I1537" s="31"/>
      <c r="J1537" s="31"/>
      <c r="K1537" s="31"/>
      <c r="L1537" s="31"/>
      <c r="M1537" s="31"/>
      <c r="N1537" s="31"/>
      <c r="O1537" s="31"/>
      <c r="P1537" s="31"/>
      <c r="Q1537" s="31"/>
    </row>
    <row r="1538" spans="6:17" x14ac:dyDescent="0.2">
      <c r="F1538" s="31"/>
      <c r="G1538" s="31"/>
      <c r="H1538" s="31"/>
      <c r="I1538" s="31"/>
      <c r="J1538" s="31"/>
      <c r="K1538" s="31"/>
      <c r="L1538" s="31"/>
      <c r="M1538" s="31"/>
      <c r="N1538" s="31"/>
      <c r="O1538" s="31"/>
      <c r="P1538" s="31"/>
      <c r="Q1538" s="31"/>
    </row>
    <row r="1539" spans="6:17" x14ac:dyDescent="0.2">
      <c r="F1539" s="31"/>
      <c r="G1539" s="31"/>
      <c r="H1539" s="31"/>
      <c r="I1539" s="31"/>
      <c r="J1539" s="31"/>
      <c r="K1539" s="31"/>
      <c r="L1539" s="31"/>
      <c r="M1539" s="31"/>
      <c r="N1539" s="31"/>
      <c r="O1539" s="31"/>
      <c r="P1539" s="31"/>
      <c r="Q1539" s="31"/>
    </row>
    <row r="1540" spans="6:17" x14ac:dyDescent="0.2">
      <c r="F1540" s="31"/>
      <c r="G1540" s="31"/>
      <c r="H1540" s="31"/>
      <c r="I1540" s="31"/>
      <c r="J1540" s="31"/>
      <c r="K1540" s="31"/>
      <c r="L1540" s="31"/>
      <c r="M1540" s="31"/>
      <c r="N1540" s="31"/>
      <c r="O1540" s="31"/>
      <c r="P1540" s="31"/>
      <c r="Q1540" s="31"/>
    </row>
    <row r="1541" spans="6:17" x14ac:dyDescent="0.2">
      <c r="F1541" s="31"/>
      <c r="G1541" s="31"/>
      <c r="H1541" s="31"/>
      <c r="I1541" s="31"/>
      <c r="J1541" s="31"/>
      <c r="K1541" s="31"/>
      <c r="L1541" s="31"/>
      <c r="M1541" s="31"/>
      <c r="N1541" s="31"/>
      <c r="O1541" s="31"/>
      <c r="P1541" s="31"/>
      <c r="Q1541" s="31"/>
    </row>
    <row r="1542" spans="6:17" x14ac:dyDescent="0.2">
      <c r="F1542" s="31"/>
      <c r="G1542" s="31"/>
      <c r="H1542" s="31"/>
      <c r="I1542" s="31"/>
      <c r="J1542" s="31"/>
      <c r="K1542" s="31"/>
      <c r="L1542" s="31"/>
      <c r="M1542" s="31"/>
      <c r="N1542" s="31"/>
      <c r="O1542" s="31"/>
      <c r="P1542" s="31"/>
      <c r="Q1542" s="31"/>
    </row>
    <row r="1543" spans="6:17" x14ac:dyDescent="0.2">
      <c r="F1543" s="31"/>
      <c r="G1543" s="31"/>
      <c r="H1543" s="31"/>
      <c r="I1543" s="31"/>
      <c r="J1543" s="31"/>
      <c r="K1543" s="31"/>
      <c r="L1543" s="31"/>
      <c r="M1543" s="31"/>
      <c r="N1543" s="31"/>
      <c r="O1543" s="31"/>
      <c r="P1543" s="31"/>
      <c r="Q1543" s="31"/>
    </row>
    <row r="1544" spans="6:17" x14ac:dyDescent="0.2">
      <c r="F1544" s="31"/>
      <c r="G1544" s="31"/>
      <c r="H1544" s="31"/>
      <c r="I1544" s="31"/>
      <c r="J1544" s="31"/>
      <c r="K1544" s="31"/>
      <c r="L1544" s="31"/>
      <c r="M1544" s="31"/>
      <c r="N1544" s="31"/>
      <c r="O1544" s="31"/>
      <c r="P1544" s="31"/>
      <c r="Q1544" s="31"/>
    </row>
    <row r="1545" spans="6:17" x14ac:dyDescent="0.2">
      <c r="F1545" s="31"/>
      <c r="G1545" s="31"/>
      <c r="H1545" s="31"/>
      <c r="I1545" s="31"/>
      <c r="J1545" s="31"/>
      <c r="K1545" s="31"/>
      <c r="L1545" s="31"/>
      <c r="M1545" s="31"/>
      <c r="N1545" s="31"/>
      <c r="O1545" s="31"/>
      <c r="P1545" s="31"/>
      <c r="Q1545" s="31"/>
    </row>
    <row r="1546" spans="6:17" x14ac:dyDescent="0.2">
      <c r="F1546" s="31"/>
      <c r="G1546" s="31"/>
      <c r="H1546" s="31"/>
      <c r="I1546" s="31"/>
      <c r="J1546" s="31"/>
      <c r="K1546" s="31"/>
      <c r="L1546" s="31"/>
      <c r="M1546" s="31"/>
      <c r="N1546" s="31"/>
      <c r="O1546" s="31"/>
      <c r="P1546" s="31"/>
      <c r="Q1546" s="31"/>
    </row>
    <row r="1547" spans="6:17" x14ac:dyDescent="0.2">
      <c r="F1547" s="31"/>
      <c r="G1547" s="31"/>
      <c r="H1547" s="31"/>
      <c r="I1547" s="31"/>
      <c r="J1547" s="31"/>
      <c r="K1547" s="31"/>
      <c r="L1547" s="31"/>
      <c r="M1547" s="31"/>
      <c r="N1547" s="31"/>
      <c r="O1547" s="31"/>
      <c r="P1547" s="31"/>
      <c r="Q1547" s="31"/>
    </row>
    <row r="1548" spans="6:17" x14ac:dyDescent="0.2">
      <c r="F1548" s="31"/>
      <c r="G1548" s="31"/>
      <c r="H1548" s="31"/>
      <c r="I1548" s="31"/>
      <c r="J1548" s="31"/>
      <c r="K1548" s="31"/>
      <c r="L1548" s="31"/>
      <c r="M1548" s="31"/>
      <c r="N1548" s="31"/>
      <c r="O1548" s="31"/>
      <c r="P1548" s="31"/>
      <c r="Q1548" s="31"/>
    </row>
    <row r="1549" spans="6:17" x14ac:dyDescent="0.2">
      <c r="F1549" s="31"/>
      <c r="G1549" s="31"/>
      <c r="H1549" s="31"/>
      <c r="I1549" s="31"/>
      <c r="J1549" s="31"/>
      <c r="K1549" s="31"/>
      <c r="L1549" s="31"/>
      <c r="M1549" s="31"/>
      <c r="N1549" s="31"/>
      <c r="O1549" s="31"/>
      <c r="P1549" s="31"/>
      <c r="Q1549" s="31"/>
    </row>
    <row r="1550" spans="6:17" x14ac:dyDescent="0.2">
      <c r="F1550" s="31"/>
      <c r="G1550" s="31"/>
      <c r="H1550" s="31"/>
      <c r="I1550" s="31"/>
      <c r="J1550" s="31"/>
      <c r="K1550" s="31"/>
      <c r="L1550" s="31"/>
      <c r="M1550" s="31"/>
      <c r="N1550" s="31"/>
      <c r="O1550" s="31"/>
      <c r="P1550" s="31"/>
      <c r="Q1550" s="31"/>
    </row>
    <row r="1551" spans="6:17" x14ac:dyDescent="0.2">
      <c r="F1551" s="31"/>
      <c r="G1551" s="31"/>
      <c r="H1551" s="31"/>
      <c r="I1551" s="31"/>
      <c r="J1551" s="31"/>
      <c r="K1551" s="31"/>
      <c r="L1551" s="31"/>
      <c r="M1551" s="31"/>
      <c r="N1551" s="31"/>
      <c r="O1551" s="31"/>
      <c r="P1551" s="31"/>
      <c r="Q1551" s="31"/>
    </row>
    <row r="1552" spans="6:17" x14ac:dyDescent="0.2">
      <c r="F1552" s="31"/>
      <c r="G1552" s="31"/>
      <c r="H1552" s="31"/>
      <c r="I1552" s="31"/>
      <c r="J1552" s="31"/>
      <c r="K1552" s="31"/>
      <c r="L1552" s="31"/>
      <c r="M1552" s="31"/>
      <c r="N1552" s="31"/>
      <c r="O1552" s="31"/>
      <c r="P1552" s="31"/>
      <c r="Q1552" s="31"/>
    </row>
    <row r="1553" spans="6:17" x14ac:dyDescent="0.2">
      <c r="F1553" s="31"/>
      <c r="G1553" s="31"/>
      <c r="H1553" s="31"/>
      <c r="I1553" s="31"/>
      <c r="J1553" s="31"/>
      <c r="K1553" s="31"/>
      <c r="L1553" s="31"/>
      <c r="M1553" s="31"/>
      <c r="N1553" s="31"/>
      <c r="O1553" s="31"/>
      <c r="P1553" s="31"/>
      <c r="Q1553" s="31"/>
    </row>
    <row r="1554" spans="6:17" x14ac:dyDescent="0.2">
      <c r="F1554" s="31"/>
      <c r="G1554" s="31"/>
      <c r="H1554" s="31"/>
      <c r="I1554" s="31"/>
      <c r="J1554" s="31"/>
      <c r="K1554" s="31"/>
      <c r="L1554" s="31"/>
      <c r="M1554" s="31"/>
      <c r="N1554" s="31"/>
      <c r="O1554" s="31"/>
      <c r="P1554" s="31"/>
      <c r="Q1554" s="31"/>
    </row>
    <row r="1555" spans="6:17" x14ac:dyDescent="0.2">
      <c r="F1555" s="31"/>
      <c r="G1555" s="31"/>
      <c r="H1555" s="31"/>
      <c r="I1555" s="31"/>
      <c r="J1555" s="31"/>
      <c r="K1555" s="31"/>
      <c r="L1555" s="31"/>
      <c r="M1555" s="31"/>
      <c r="N1555" s="31"/>
      <c r="O1555" s="31"/>
      <c r="P1555" s="31"/>
      <c r="Q1555" s="31"/>
    </row>
    <row r="1556" spans="6:17" x14ac:dyDescent="0.2">
      <c r="F1556" s="31"/>
      <c r="G1556" s="31"/>
      <c r="H1556" s="31"/>
      <c r="I1556" s="31"/>
      <c r="J1556" s="31"/>
      <c r="K1556" s="31"/>
      <c r="L1556" s="31"/>
      <c r="M1556" s="31"/>
      <c r="N1556" s="31"/>
      <c r="O1556" s="31"/>
      <c r="P1556" s="31"/>
      <c r="Q1556" s="31"/>
    </row>
    <row r="1557" spans="6:17" x14ac:dyDescent="0.2">
      <c r="F1557" s="31"/>
      <c r="G1557" s="31"/>
      <c r="H1557" s="31"/>
      <c r="I1557" s="31"/>
      <c r="J1557" s="31"/>
      <c r="K1557" s="31"/>
      <c r="L1557" s="31"/>
      <c r="M1557" s="31"/>
      <c r="N1557" s="31"/>
      <c r="O1557" s="31"/>
      <c r="P1557" s="31"/>
      <c r="Q1557" s="31"/>
    </row>
    <row r="1558" spans="6:17" x14ac:dyDescent="0.2">
      <c r="F1558" s="31"/>
      <c r="G1558" s="31"/>
      <c r="H1558" s="31"/>
      <c r="I1558" s="31"/>
      <c r="J1558" s="31"/>
      <c r="K1558" s="31"/>
      <c r="L1558" s="31"/>
      <c r="M1558" s="31"/>
      <c r="N1558" s="31"/>
      <c r="O1558" s="31"/>
      <c r="P1558" s="31"/>
      <c r="Q1558" s="31"/>
    </row>
    <row r="1559" spans="6:17" x14ac:dyDescent="0.2">
      <c r="F1559" s="31"/>
      <c r="G1559" s="31"/>
      <c r="H1559" s="31"/>
      <c r="I1559" s="31"/>
      <c r="J1559" s="31"/>
      <c r="K1559" s="31"/>
      <c r="L1559" s="31"/>
      <c r="M1559" s="31"/>
      <c r="N1559" s="31"/>
      <c r="O1559" s="31"/>
      <c r="P1559" s="31"/>
      <c r="Q1559" s="31"/>
    </row>
    <row r="1560" spans="6:17" x14ac:dyDescent="0.2">
      <c r="F1560" s="31"/>
      <c r="G1560" s="31"/>
      <c r="H1560" s="31"/>
      <c r="I1560" s="31"/>
      <c r="J1560" s="31"/>
      <c r="K1560" s="31"/>
      <c r="L1560" s="31"/>
      <c r="M1560" s="31"/>
      <c r="N1560" s="31"/>
      <c r="O1560" s="31"/>
      <c r="P1560" s="31"/>
      <c r="Q1560" s="31"/>
    </row>
    <row r="1561" spans="6:17" x14ac:dyDescent="0.2">
      <c r="F1561" s="31"/>
      <c r="G1561" s="31"/>
      <c r="H1561" s="31"/>
      <c r="I1561" s="31"/>
      <c r="J1561" s="31"/>
      <c r="K1561" s="31"/>
      <c r="L1561" s="31"/>
      <c r="M1561" s="31"/>
      <c r="N1561" s="31"/>
      <c r="O1561" s="31"/>
      <c r="P1561" s="31"/>
      <c r="Q1561" s="31"/>
    </row>
    <row r="1562" spans="6:17" x14ac:dyDescent="0.2">
      <c r="F1562" s="31"/>
      <c r="G1562" s="31"/>
      <c r="H1562" s="31"/>
      <c r="I1562" s="31"/>
      <c r="J1562" s="31"/>
      <c r="K1562" s="31"/>
      <c r="L1562" s="31"/>
      <c r="M1562" s="31"/>
      <c r="N1562" s="31"/>
      <c r="O1562" s="31"/>
      <c r="P1562" s="31"/>
      <c r="Q1562" s="31"/>
    </row>
    <row r="1563" spans="6:17" x14ac:dyDescent="0.2">
      <c r="F1563" s="31"/>
      <c r="G1563" s="31"/>
      <c r="H1563" s="31"/>
      <c r="I1563" s="31"/>
      <c r="J1563" s="31"/>
      <c r="K1563" s="31"/>
      <c r="L1563" s="31"/>
      <c r="M1563" s="31"/>
      <c r="N1563" s="31"/>
      <c r="O1563" s="31"/>
      <c r="P1563" s="31"/>
      <c r="Q1563" s="31"/>
    </row>
    <row r="1564" spans="6:17" x14ac:dyDescent="0.2">
      <c r="F1564" s="31"/>
      <c r="G1564" s="31"/>
      <c r="H1564" s="31"/>
      <c r="I1564" s="31"/>
      <c r="J1564" s="31"/>
      <c r="K1564" s="31"/>
      <c r="L1564" s="31"/>
      <c r="M1564" s="31"/>
      <c r="N1564" s="31"/>
      <c r="O1564" s="31"/>
      <c r="P1564" s="31"/>
      <c r="Q1564" s="31"/>
    </row>
    <row r="1565" spans="6:17" x14ac:dyDescent="0.2">
      <c r="F1565" s="31"/>
      <c r="G1565" s="31"/>
      <c r="H1565" s="31"/>
      <c r="I1565" s="31"/>
      <c r="J1565" s="31"/>
      <c r="K1565" s="31"/>
      <c r="L1565" s="31"/>
      <c r="M1565" s="31"/>
      <c r="N1565" s="31"/>
      <c r="O1565" s="31"/>
      <c r="P1565" s="31"/>
      <c r="Q1565" s="31"/>
    </row>
    <row r="1566" spans="6:17" x14ac:dyDescent="0.2">
      <c r="F1566" s="31"/>
      <c r="G1566" s="31"/>
      <c r="H1566" s="31"/>
      <c r="I1566" s="31"/>
      <c r="J1566" s="31"/>
      <c r="K1566" s="31"/>
      <c r="L1566" s="31"/>
      <c r="M1566" s="31"/>
      <c r="N1566" s="31"/>
      <c r="O1566" s="31"/>
      <c r="P1566" s="31"/>
      <c r="Q1566" s="31"/>
    </row>
    <row r="1567" spans="6:17" x14ac:dyDescent="0.2">
      <c r="F1567" s="31"/>
      <c r="G1567" s="31"/>
      <c r="H1567" s="31"/>
      <c r="I1567" s="31"/>
      <c r="J1567" s="31"/>
      <c r="K1567" s="31"/>
      <c r="L1567" s="31"/>
      <c r="M1567" s="31"/>
      <c r="N1567" s="31"/>
      <c r="O1567" s="31"/>
      <c r="P1567" s="31"/>
      <c r="Q1567" s="31"/>
    </row>
    <row r="1568" spans="6:17" x14ac:dyDescent="0.2">
      <c r="F1568" s="31"/>
      <c r="G1568" s="31"/>
      <c r="H1568" s="31"/>
      <c r="I1568" s="31"/>
      <c r="J1568" s="31"/>
      <c r="K1568" s="31"/>
      <c r="L1568" s="31"/>
      <c r="M1568" s="31"/>
      <c r="N1568" s="31"/>
      <c r="O1568" s="31"/>
      <c r="P1568" s="31"/>
      <c r="Q1568" s="31"/>
    </row>
    <row r="1569" spans="6:17" x14ac:dyDescent="0.2">
      <c r="F1569" s="31"/>
      <c r="G1569" s="31"/>
      <c r="H1569" s="31"/>
      <c r="I1569" s="31"/>
      <c r="J1569" s="31"/>
      <c r="K1569" s="31"/>
      <c r="L1569" s="31"/>
      <c r="M1569" s="31"/>
      <c r="N1569" s="31"/>
      <c r="O1569" s="31"/>
      <c r="P1569" s="31"/>
      <c r="Q1569" s="31"/>
    </row>
    <row r="1570" spans="6:17" x14ac:dyDescent="0.2">
      <c r="F1570" s="31"/>
      <c r="G1570" s="31"/>
      <c r="H1570" s="31"/>
      <c r="I1570" s="31"/>
      <c r="J1570" s="31"/>
      <c r="K1570" s="31"/>
      <c r="L1570" s="31"/>
      <c r="M1570" s="31"/>
      <c r="N1570" s="31"/>
      <c r="O1570" s="31"/>
      <c r="P1570" s="31"/>
      <c r="Q1570" s="31"/>
    </row>
    <row r="1571" spans="6:17" x14ac:dyDescent="0.2">
      <c r="F1571" s="31"/>
      <c r="G1571" s="31"/>
      <c r="H1571" s="31"/>
      <c r="I1571" s="31"/>
      <c r="J1571" s="31"/>
      <c r="K1571" s="31"/>
      <c r="L1571" s="31"/>
      <c r="M1571" s="31"/>
      <c r="N1571" s="31"/>
      <c r="O1571" s="31"/>
      <c r="P1571" s="31"/>
      <c r="Q1571" s="31"/>
    </row>
    <row r="1572" spans="6:17" x14ac:dyDescent="0.2">
      <c r="F1572" s="31"/>
      <c r="G1572" s="31"/>
      <c r="H1572" s="31"/>
      <c r="I1572" s="31"/>
      <c r="J1572" s="31"/>
      <c r="K1572" s="31"/>
      <c r="L1572" s="31"/>
      <c r="M1572" s="31"/>
      <c r="N1572" s="31"/>
      <c r="O1572" s="31"/>
      <c r="P1572" s="31"/>
      <c r="Q1572" s="31"/>
    </row>
    <row r="1573" spans="6:17" x14ac:dyDescent="0.2">
      <c r="F1573" s="31"/>
      <c r="G1573" s="31"/>
      <c r="H1573" s="31"/>
      <c r="I1573" s="31"/>
      <c r="J1573" s="31"/>
      <c r="K1573" s="31"/>
      <c r="L1573" s="31"/>
      <c r="M1573" s="31"/>
      <c r="N1573" s="31"/>
      <c r="O1573" s="31"/>
      <c r="P1573" s="31"/>
      <c r="Q1573" s="31"/>
    </row>
    <row r="1574" spans="6:17" x14ac:dyDescent="0.2">
      <c r="F1574" s="31"/>
      <c r="G1574" s="31"/>
      <c r="H1574" s="31"/>
      <c r="I1574" s="31"/>
      <c r="J1574" s="31"/>
      <c r="K1574" s="31"/>
      <c r="L1574" s="31"/>
      <c r="M1574" s="31"/>
      <c r="N1574" s="31"/>
      <c r="O1574" s="31"/>
      <c r="P1574" s="31"/>
      <c r="Q1574" s="31"/>
    </row>
    <row r="1575" spans="6:17" x14ac:dyDescent="0.2">
      <c r="F1575" s="31"/>
      <c r="G1575" s="31"/>
      <c r="H1575" s="31"/>
      <c r="I1575" s="31"/>
      <c r="J1575" s="31"/>
      <c r="K1575" s="31"/>
      <c r="L1575" s="31"/>
      <c r="M1575" s="31"/>
      <c r="N1575" s="31"/>
      <c r="O1575" s="31"/>
      <c r="P1575" s="31"/>
      <c r="Q1575" s="31"/>
    </row>
    <row r="1576" spans="6:17" x14ac:dyDescent="0.2">
      <c r="F1576" s="31"/>
      <c r="G1576" s="31"/>
      <c r="H1576" s="31"/>
      <c r="I1576" s="31"/>
      <c r="J1576" s="31"/>
      <c r="K1576" s="31"/>
      <c r="L1576" s="31"/>
      <c r="M1576" s="31"/>
      <c r="N1576" s="31"/>
      <c r="O1576" s="31"/>
      <c r="P1576" s="31"/>
      <c r="Q1576" s="31"/>
    </row>
    <row r="1577" spans="6:17" x14ac:dyDescent="0.2">
      <c r="F1577" s="31"/>
      <c r="G1577" s="31"/>
      <c r="H1577" s="31"/>
      <c r="I1577" s="31"/>
      <c r="J1577" s="31"/>
      <c r="K1577" s="31"/>
      <c r="L1577" s="31"/>
      <c r="M1577" s="31"/>
      <c r="N1577" s="31"/>
      <c r="O1577" s="31"/>
      <c r="P1577" s="31"/>
      <c r="Q1577" s="31"/>
    </row>
    <row r="1578" spans="6:17" x14ac:dyDescent="0.2">
      <c r="F1578" s="31"/>
      <c r="G1578" s="31"/>
      <c r="H1578" s="31"/>
      <c r="I1578" s="31"/>
      <c r="J1578" s="31"/>
      <c r="K1578" s="31"/>
      <c r="L1578" s="31"/>
      <c r="M1578" s="31"/>
      <c r="N1578" s="31"/>
      <c r="O1578" s="31"/>
      <c r="P1578" s="31"/>
      <c r="Q1578" s="31"/>
    </row>
    <row r="1579" spans="6:17" x14ac:dyDescent="0.2">
      <c r="F1579" s="31"/>
      <c r="G1579" s="31"/>
      <c r="H1579" s="31"/>
      <c r="I1579" s="31"/>
      <c r="J1579" s="31"/>
      <c r="K1579" s="31"/>
      <c r="L1579" s="31"/>
      <c r="M1579" s="31"/>
      <c r="N1579" s="31"/>
      <c r="O1579" s="31"/>
      <c r="P1579" s="31"/>
      <c r="Q1579" s="31"/>
    </row>
    <row r="1580" spans="6:17" x14ac:dyDescent="0.2">
      <c r="F1580" s="31"/>
      <c r="G1580" s="31"/>
      <c r="H1580" s="31"/>
      <c r="I1580" s="31"/>
      <c r="J1580" s="31"/>
      <c r="K1580" s="31"/>
      <c r="L1580" s="31"/>
      <c r="M1580" s="31"/>
      <c r="N1580" s="31"/>
      <c r="O1580" s="31"/>
      <c r="P1580" s="31"/>
      <c r="Q1580" s="31"/>
    </row>
    <row r="1581" spans="6:17" x14ac:dyDescent="0.2">
      <c r="F1581" s="31"/>
      <c r="G1581" s="31"/>
      <c r="H1581" s="31"/>
      <c r="I1581" s="31"/>
      <c r="J1581" s="31"/>
      <c r="K1581" s="31"/>
      <c r="L1581" s="31"/>
      <c r="M1581" s="31"/>
      <c r="N1581" s="31"/>
      <c r="O1581" s="31"/>
      <c r="P1581" s="31"/>
      <c r="Q1581" s="31"/>
    </row>
    <row r="1582" spans="6:17" x14ac:dyDescent="0.2">
      <c r="F1582" s="31"/>
      <c r="G1582" s="31"/>
      <c r="H1582" s="31"/>
      <c r="I1582" s="31"/>
      <c r="J1582" s="31"/>
      <c r="K1582" s="31"/>
      <c r="L1582" s="31"/>
      <c r="M1582" s="31"/>
      <c r="N1582" s="31"/>
      <c r="O1582" s="31"/>
      <c r="P1582" s="31"/>
      <c r="Q1582" s="31"/>
    </row>
    <row r="1583" spans="6:17" x14ac:dyDescent="0.2">
      <c r="F1583" s="31"/>
      <c r="G1583" s="31"/>
      <c r="H1583" s="31"/>
      <c r="I1583" s="31"/>
      <c r="J1583" s="31"/>
      <c r="K1583" s="31"/>
      <c r="L1583" s="31"/>
      <c r="M1583" s="31"/>
      <c r="N1583" s="31"/>
      <c r="O1583" s="31"/>
      <c r="P1583" s="31"/>
      <c r="Q1583" s="31"/>
    </row>
    <row r="1584" spans="6:17" x14ac:dyDescent="0.2">
      <c r="F1584" s="31"/>
      <c r="G1584" s="31"/>
      <c r="H1584" s="31"/>
      <c r="I1584" s="31"/>
      <c r="J1584" s="31"/>
      <c r="K1584" s="31"/>
      <c r="L1584" s="31"/>
      <c r="M1584" s="31"/>
      <c r="N1584" s="31"/>
      <c r="O1584" s="31"/>
      <c r="P1584" s="31"/>
      <c r="Q1584" s="31"/>
    </row>
    <row r="1585" spans="6:17" x14ac:dyDescent="0.2">
      <c r="F1585" s="31"/>
      <c r="G1585" s="31"/>
      <c r="H1585" s="31"/>
      <c r="I1585" s="31"/>
      <c r="J1585" s="31"/>
      <c r="K1585" s="31"/>
      <c r="L1585" s="31"/>
      <c r="M1585" s="31"/>
      <c r="N1585" s="31"/>
      <c r="O1585" s="31"/>
      <c r="P1585" s="31"/>
      <c r="Q1585" s="31"/>
    </row>
    <row r="1586" spans="6:17" x14ac:dyDescent="0.2">
      <c r="F1586" s="31"/>
      <c r="G1586" s="31"/>
      <c r="H1586" s="31"/>
      <c r="I1586" s="31"/>
      <c r="J1586" s="31"/>
      <c r="K1586" s="31"/>
      <c r="L1586" s="31"/>
      <c r="M1586" s="31"/>
      <c r="N1586" s="31"/>
      <c r="O1586" s="31"/>
      <c r="P1586" s="31"/>
      <c r="Q1586" s="31"/>
    </row>
    <row r="1587" spans="6:17" x14ac:dyDescent="0.2">
      <c r="F1587" s="31"/>
      <c r="G1587" s="31"/>
      <c r="H1587" s="31"/>
      <c r="I1587" s="31"/>
      <c r="J1587" s="31"/>
      <c r="K1587" s="31"/>
      <c r="L1587" s="31"/>
      <c r="M1587" s="31"/>
      <c r="N1587" s="31"/>
      <c r="O1587" s="31"/>
      <c r="P1587" s="31"/>
      <c r="Q1587" s="31"/>
    </row>
    <row r="1588" spans="6:17" x14ac:dyDescent="0.2">
      <c r="F1588" s="31"/>
      <c r="G1588" s="31"/>
      <c r="H1588" s="31"/>
      <c r="I1588" s="31"/>
      <c r="J1588" s="31"/>
      <c r="K1588" s="31"/>
      <c r="L1588" s="31"/>
      <c r="M1588" s="31"/>
      <c r="N1588" s="31"/>
      <c r="O1588" s="31"/>
      <c r="P1588" s="31"/>
      <c r="Q1588" s="31"/>
    </row>
    <row r="1589" spans="6:17" x14ac:dyDescent="0.2">
      <c r="F1589" s="31"/>
      <c r="G1589" s="31"/>
      <c r="H1589" s="31"/>
      <c r="I1589" s="31"/>
      <c r="J1589" s="31"/>
      <c r="K1589" s="31"/>
      <c r="L1589" s="31"/>
      <c r="M1589" s="31"/>
      <c r="N1589" s="31"/>
      <c r="O1589" s="31"/>
      <c r="P1589" s="31"/>
      <c r="Q1589" s="31"/>
    </row>
    <row r="1590" spans="6:17" x14ac:dyDescent="0.2">
      <c r="F1590" s="31"/>
      <c r="G1590" s="31"/>
      <c r="H1590" s="31"/>
      <c r="I1590" s="31"/>
      <c r="J1590" s="31"/>
      <c r="K1590" s="31"/>
      <c r="L1590" s="31"/>
      <c r="M1590" s="31"/>
      <c r="N1590" s="31"/>
      <c r="O1590" s="31"/>
      <c r="P1590" s="31"/>
      <c r="Q1590" s="31"/>
    </row>
    <row r="1591" spans="6:17" x14ac:dyDescent="0.2">
      <c r="F1591" s="31"/>
      <c r="G1591" s="31"/>
      <c r="H1591" s="31"/>
      <c r="I1591" s="31"/>
      <c r="J1591" s="31"/>
      <c r="K1591" s="31"/>
      <c r="L1591" s="31"/>
      <c r="M1591" s="31"/>
      <c r="N1591" s="31"/>
      <c r="O1591" s="31"/>
      <c r="P1591" s="31"/>
      <c r="Q1591" s="31"/>
    </row>
    <row r="1592" spans="6:17" x14ac:dyDescent="0.2">
      <c r="F1592" s="31"/>
      <c r="G1592" s="31"/>
      <c r="H1592" s="31"/>
      <c r="I1592" s="31"/>
      <c r="J1592" s="31"/>
      <c r="K1592" s="31"/>
      <c r="L1592" s="31"/>
      <c r="M1592" s="31"/>
      <c r="N1592" s="31"/>
      <c r="O1592" s="31"/>
      <c r="P1592" s="31"/>
      <c r="Q1592" s="31"/>
    </row>
    <row r="1593" spans="6:17" x14ac:dyDescent="0.2">
      <c r="F1593" s="31"/>
      <c r="G1593" s="31"/>
      <c r="H1593" s="31"/>
      <c r="I1593" s="31"/>
      <c r="J1593" s="31"/>
      <c r="K1593" s="31"/>
      <c r="L1593" s="31"/>
      <c r="M1593" s="31"/>
      <c r="N1593" s="31"/>
      <c r="O1593" s="31"/>
      <c r="P1593" s="31"/>
      <c r="Q1593" s="31"/>
    </row>
    <row r="1594" spans="6:17" x14ac:dyDescent="0.2">
      <c r="F1594" s="31"/>
      <c r="G1594" s="31"/>
      <c r="H1594" s="31"/>
      <c r="I1594" s="31"/>
      <c r="J1594" s="31"/>
      <c r="K1594" s="31"/>
      <c r="L1594" s="31"/>
      <c r="M1594" s="31"/>
      <c r="N1594" s="31"/>
      <c r="O1594" s="31"/>
      <c r="P1594" s="31"/>
      <c r="Q1594" s="31"/>
    </row>
    <row r="1595" spans="6:17" x14ac:dyDescent="0.2">
      <c r="F1595" s="31"/>
      <c r="G1595" s="31"/>
      <c r="H1595" s="31"/>
      <c r="I1595" s="31"/>
      <c r="J1595" s="31"/>
      <c r="K1595" s="31"/>
      <c r="L1595" s="31"/>
      <c r="M1595" s="31"/>
      <c r="N1595" s="31"/>
      <c r="O1595" s="31"/>
      <c r="P1595" s="31"/>
      <c r="Q1595" s="31"/>
    </row>
    <row r="1596" spans="6:17" x14ac:dyDescent="0.2">
      <c r="F1596" s="31"/>
      <c r="G1596" s="31"/>
      <c r="H1596" s="31"/>
      <c r="I1596" s="31"/>
      <c r="J1596" s="31"/>
      <c r="K1596" s="31"/>
      <c r="L1596" s="31"/>
      <c r="M1596" s="31"/>
      <c r="N1596" s="31"/>
      <c r="O1596" s="31"/>
      <c r="P1596" s="31"/>
      <c r="Q1596" s="31"/>
    </row>
    <row r="1597" spans="6:17" x14ac:dyDescent="0.2">
      <c r="F1597" s="31"/>
      <c r="G1597" s="31"/>
      <c r="H1597" s="31"/>
      <c r="I1597" s="31"/>
      <c r="J1597" s="31"/>
      <c r="K1597" s="31"/>
      <c r="L1597" s="31"/>
      <c r="M1597" s="31"/>
      <c r="N1597" s="31"/>
      <c r="O1597" s="31"/>
      <c r="P1597" s="31"/>
      <c r="Q1597" s="31"/>
    </row>
    <row r="1598" spans="6:17" x14ac:dyDescent="0.2">
      <c r="F1598" s="31"/>
      <c r="G1598" s="31"/>
      <c r="H1598" s="31"/>
      <c r="I1598" s="31"/>
      <c r="J1598" s="31"/>
      <c r="K1598" s="31"/>
      <c r="L1598" s="31"/>
      <c r="M1598" s="31"/>
      <c r="N1598" s="31"/>
      <c r="O1598" s="31"/>
      <c r="P1598" s="31"/>
      <c r="Q1598" s="31"/>
    </row>
    <row r="1599" spans="6:17" x14ac:dyDescent="0.2">
      <c r="F1599" s="31"/>
      <c r="G1599" s="31"/>
      <c r="H1599" s="31"/>
      <c r="I1599" s="31"/>
      <c r="J1599" s="31"/>
      <c r="K1599" s="31"/>
      <c r="L1599" s="31"/>
      <c r="M1599" s="31"/>
      <c r="N1599" s="31"/>
      <c r="O1599" s="31"/>
      <c r="P1599" s="31"/>
      <c r="Q1599" s="31"/>
    </row>
    <row r="1600" spans="6:17" x14ac:dyDescent="0.2">
      <c r="F1600" s="31"/>
      <c r="G1600" s="31"/>
      <c r="H1600" s="31"/>
      <c r="I1600" s="31"/>
      <c r="J1600" s="31"/>
      <c r="K1600" s="31"/>
      <c r="L1600" s="31"/>
      <c r="M1600" s="31"/>
      <c r="N1600" s="31"/>
      <c r="O1600" s="31"/>
      <c r="P1600" s="31"/>
      <c r="Q1600" s="31"/>
    </row>
    <row r="1601" spans="6:17" x14ac:dyDescent="0.2">
      <c r="F1601" s="31"/>
      <c r="G1601" s="31"/>
      <c r="H1601" s="31"/>
      <c r="I1601" s="31"/>
      <c r="J1601" s="31"/>
      <c r="K1601" s="31"/>
      <c r="L1601" s="31"/>
      <c r="M1601" s="31"/>
      <c r="N1601" s="31"/>
      <c r="O1601" s="31"/>
      <c r="P1601" s="31"/>
      <c r="Q1601" s="31"/>
    </row>
    <row r="1602" spans="6:17" x14ac:dyDescent="0.2">
      <c r="F1602" s="31"/>
      <c r="G1602" s="31"/>
      <c r="H1602" s="31"/>
      <c r="I1602" s="31"/>
      <c r="J1602" s="31"/>
      <c r="K1602" s="31"/>
      <c r="L1602" s="31"/>
      <c r="M1602" s="31"/>
      <c r="N1602" s="31"/>
      <c r="O1602" s="31"/>
      <c r="P1602" s="31"/>
      <c r="Q1602" s="31"/>
    </row>
    <row r="1603" spans="6:17" x14ac:dyDescent="0.2">
      <c r="F1603" s="31"/>
      <c r="G1603" s="31"/>
      <c r="H1603" s="31"/>
      <c r="I1603" s="31"/>
      <c r="J1603" s="31"/>
      <c r="K1603" s="31"/>
      <c r="L1603" s="31"/>
      <c r="M1603" s="31"/>
      <c r="N1603" s="31"/>
      <c r="O1603" s="31"/>
      <c r="P1603" s="31"/>
      <c r="Q1603" s="31"/>
    </row>
    <row r="1604" spans="6:17" x14ac:dyDescent="0.2">
      <c r="F1604" s="31"/>
      <c r="G1604" s="31"/>
      <c r="H1604" s="31"/>
      <c r="I1604" s="31"/>
      <c r="J1604" s="31"/>
      <c r="K1604" s="31"/>
      <c r="L1604" s="31"/>
      <c r="M1604" s="31"/>
      <c r="N1604" s="31"/>
      <c r="O1604" s="31"/>
      <c r="P1604" s="31"/>
      <c r="Q1604" s="31"/>
    </row>
    <row r="1605" spans="6:17" x14ac:dyDescent="0.2">
      <c r="F1605" s="31"/>
      <c r="G1605" s="31"/>
      <c r="H1605" s="31"/>
      <c r="I1605" s="31"/>
      <c r="J1605" s="31"/>
      <c r="K1605" s="31"/>
      <c r="L1605" s="31"/>
      <c r="M1605" s="31"/>
      <c r="N1605" s="31"/>
      <c r="O1605" s="31"/>
      <c r="P1605" s="31"/>
      <c r="Q1605" s="31"/>
    </row>
    <row r="1606" spans="6:17" x14ac:dyDescent="0.2">
      <c r="F1606" s="31"/>
      <c r="G1606" s="31"/>
      <c r="H1606" s="31"/>
      <c r="I1606" s="31"/>
      <c r="J1606" s="31"/>
      <c r="K1606" s="31"/>
      <c r="L1606" s="31"/>
      <c r="M1606" s="31"/>
      <c r="N1606" s="31"/>
      <c r="O1606" s="31"/>
      <c r="P1606" s="31"/>
      <c r="Q1606" s="31"/>
    </row>
    <row r="1607" spans="6:17" x14ac:dyDescent="0.2">
      <c r="F1607" s="31"/>
      <c r="G1607" s="31"/>
      <c r="H1607" s="31"/>
      <c r="I1607" s="31"/>
      <c r="J1607" s="31"/>
      <c r="K1607" s="31"/>
      <c r="L1607" s="31"/>
      <c r="M1607" s="31"/>
      <c r="N1607" s="31"/>
      <c r="O1607" s="31"/>
      <c r="P1607" s="31"/>
      <c r="Q1607" s="31"/>
    </row>
    <row r="1608" spans="6:17" x14ac:dyDescent="0.2">
      <c r="F1608" s="31"/>
      <c r="G1608" s="31"/>
      <c r="H1608" s="31"/>
      <c r="I1608" s="31"/>
      <c r="J1608" s="31"/>
      <c r="K1608" s="31"/>
      <c r="L1608" s="31"/>
      <c r="M1608" s="31"/>
      <c r="N1608" s="31"/>
      <c r="O1608" s="31"/>
      <c r="P1608" s="31"/>
      <c r="Q1608" s="31"/>
    </row>
    <row r="1609" spans="6:17" x14ac:dyDescent="0.2">
      <c r="F1609" s="31"/>
      <c r="G1609" s="31"/>
      <c r="H1609" s="31"/>
      <c r="I1609" s="31"/>
      <c r="J1609" s="31"/>
      <c r="K1609" s="31"/>
      <c r="L1609" s="31"/>
      <c r="M1609" s="31"/>
      <c r="N1609" s="31"/>
      <c r="O1609" s="31"/>
      <c r="P1609" s="31"/>
      <c r="Q1609" s="31"/>
    </row>
    <row r="1610" spans="6:17" x14ac:dyDescent="0.2">
      <c r="F1610" s="31"/>
      <c r="G1610" s="31"/>
      <c r="H1610" s="31"/>
      <c r="I1610" s="31"/>
      <c r="J1610" s="31"/>
      <c r="K1610" s="31"/>
      <c r="L1610" s="31"/>
      <c r="M1610" s="31"/>
      <c r="N1610" s="31"/>
      <c r="O1610" s="31"/>
      <c r="P1610" s="31"/>
      <c r="Q1610" s="31"/>
    </row>
    <row r="1611" spans="6:17" x14ac:dyDescent="0.2">
      <c r="F1611" s="31"/>
      <c r="G1611" s="31"/>
      <c r="H1611" s="31"/>
      <c r="I1611" s="31"/>
      <c r="J1611" s="31"/>
      <c r="K1611" s="31"/>
      <c r="L1611" s="31"/>
      <c r="M1611" s="31"/>
      <c r="N1611" s="31"/>
      <c r="O1611" s="31"/>
      <c r="P1611" s="31"/>
      <c r="Q1611" s="31"/>
    </row>
    <row r="1612" spans="6:17" x14ac:dyDescent="0.2">
      <c r="F1612" s="31"/>
      <c r="G1612" s="31"/>
      <c r="H1612" s="31"/>
      <c r="I1612" s="31"/>
      <c r="J1612" s="31"/>
      <c r="K1612" s="31"/>
      <c r="L1612" s="31"/>
      <c r="M1612" s="31"/>
      <c r="N1612" s="31"/>
      <c r="O1612" s="31"/>
      <c r="P1612" s="31"/>
      <c r="Q1612" s="31"/>
    </row>
    <row r="1613" spans="6:17" x14ac:dyDescent="0.2">
      <c r="F1613" s="31"/>
      <c r="G1613" s="31"/>
      <c r="H1613" s="31"/>
      <c r="I1613" s="31"/>
      <c r="J1613" s="31"/>
      <c r="K1613" s="31"/>
      <c r="L1613" s="31"/>
      <c r="M1613" s="31"/>
      <c r="N1613" s="31"/>
      <c r="O1613" s="31"/>
      <c r="P1613" s="31"/>
      <c r="Q1613" s="31"/>
    </row>
    <row r="1614" spans="6:17" x14ac:dyDescent="0.2">
      <c r="F1614" s="31"/>
      <c r="G1614" s="31"/>
      <c r="H1614" s="31"/>
      <c r="I1614" s="31"/>
      <c r="J1614" s="31"/>
      <c r="K1614" s="31"/>
      <c r="L1614" s="31"/>
      <c r="M1614" s="31"/>
      <c r="N1614" s="31"/>
      <c r="O1614" s="31"/>
      <c r="P1614" s="31"/>
      <c r="Q1614" s="31"/>
    </row>
    <row r="1615" spans="6:17" x14ac:dyDescent="0.2">
      <c r="F1615" s="31"/>
      <c r="G1615" s="31"/>
      <c r="H1615" s="31"/>
      <c r="I1615" s="31"/>
      <c r="J1615" s="31"/>
      <c r="K1615" s="31"/>
      <c r="L1615" s="31"/>
      <c r="M1615" s="31"/>
      <c r="N1615" s="31"/>
      <c r="O1615" s="31"/>
      <c r="P1615" s="31"/>
      <c r="Q1615" s="31"/>
    </row>
    <row r="1616" spans="6:17" x14ac:dyDescent="0.2">
      <c r="F1616" s="31"/>
      <c r="G1616" s="31"/>
      <c r="H1616" s="31"/>
      <c r="I1616" s="31"/>
      <c r="J1616" s="31"/>
      <c r="K1616" s="31"/>
      <c r="L1616" s="31"/>
      <c r="M1616" s="31"/>
      <c r="N1616" s="31"/>
      <c r="O1616" s="31"/>
      <c r="P1616" s="31"/>
      <c r="Q1616" s="31"/>
    </row>
    <row r="1617" spans="6:17" x14ac:dyDescent="0.2">
      <c r="F1617" s="31"/>
      <c r="G1617" s="31"/>
      <c r="H1617" s="31"/>
      <c r="I1617" s="31"/>
      <c r="J1617" s="31"/>
      <c r="K1617" s="31"/>
      <c r="L1617" s="31"/>
      <c r="M1617" s="31"/>
      <c r="N1617" s="31"/>
      <c r="O1617" s="31"/>
      <c r="P1617" s="31"/>
      <c r="Q1617" s="31"/>
    </row>
    <row r="1618" spans="6:17" x14ac:dyDescent="0.2">
      <c r="F1618" s="31"/>
      <c r="G1618" s="31"/>
      <c r="H1618" s="31"/>
      <c r="I1618" s="31"/>
      <c r="J1618" s="31"/>
      <c r="K1618" s="31"/>
      <c r="L1618" s="31"/>
      <c r="M1618" s="31"/>
      <c r="N1618" s="31"/>
      <c r="O1618" s="31"/>
      <c r="P1618" s="31"/>
      <c r="Q1618" s="31"/>
    </row>
    <row r="1619" spans="6:17" x14ac:dyDescent="0.2">
      <c r="F1619" s="31"/>
      <c r="G1619" s="31"/>
      <c r="H1619" s="31"/>
      <c r="I1619" s="31"/>
      <c r="J1619" s="31"/>
      <c r="K1619" s="31"/>
      <c r="L1619" s="31"/>
      <c r="M1619" s="31"/>
      <c r="N1619" s="31"/>
      <c r="O1619" s="31"/>
      <c r="P1619" s="31"/>
      <c r="Q1619" s="31"/>
    </row>
    <row r="1620" spans="6:17" x14ac:dyDescent="0.2">
      <c r="F1620" s="31"/>
      <c r="G1620" s="31"/>
      <c r="H1620" s="31"/>
      <c r="I1620" s="31"/>
      <c r="J1620" s="31"/>
      <c r="K1620" s="31"/>
      <c r="L1620" s="31"/>
      <c r="M1620" s="31"/>
      <c r="N1620" s="31"/>
      <c r="O1620" s="31"/>
      <c r="P1620" s="31"/>
      <c r="Q1620" s="31"/>
    </row>
    <row r="1621" spans="6:17" x14ac:dyDescent="0.2">
      <c r="F1621" s="31"/>
      <c r="G1621" s="31"/>
      <c r="H1621" s="31"/>
      <c r="I1621" s="31"/>
      <c r="J1621" s="31"/>
      <c r="K1621" s="31"/>
      <c r="L1621" s="31"/>
      <c r="M1621" s="31"/>
      <c r="N1621" s="31"/>
      <c r="O1621" s="31"/>
      <c r="P1621" s="31"/>
      <c r="Q1621" s="31"/>
    </row>
    <row r="1622" spans="6:17" x14ac:dyDescent="0.2">
      <c r="F1622" s="31"/>
      <c r="G1622" s="31"/>
      <c r="H1622" s="31"/>
      <c r="I1622" s="31"/>
      <c r="J1622" s="31"/>
      <c r="K1622" s="31"/>
      <c r="L1622" s="31"/>
      <c r="M1622" s="31"/>
      <c r="N1622" s="31"/>
      <c r="O1622" s="31"/>
      <c r="P1622" s="31"/>
      <c r="Q1622" s="31"/>
    </row>
    <row r="1623" spans="6:17" x14ac:dyDescent="0.2">
      <c r="F1623" s="31"/>
      <c r="G1623" s="31"/>
      <c r="H1623" s="31"/>
      <c r="I1623" s="31"/>
      <c r="J1623" s="31"/>
      <c r="K1623" s="31"/>
      <c r="L1623" s="31"/>
      <c r="M1623" s="31"/>
      <c r="N1623" s="31"/>
      <c r="O1623" s="31"/>
      <c r="P1623" s="31"/>
      <c r="Q1623" s="31"/>
    </row>
    <row r="1624" spans="6:17" x14ac:dyDescent="0.2">
      <c r="F1624" s="31"/>
      <c r="G1624" s="31"/>
      <c r="H1624" s="31"/>
      <c r="I1624" s="31"/>
      <c r="J1624" s="31"/>
      <c r="K1624" s="31"/>
      <c r="L1624" s="31"/>
      <c r="M1624" s="31"/>
      <c r="N1624" s="31"/>
      <c r="O1624" s="31"/>
      <c r="P1624" s="31"/>
      <c r="Q1624" s="31"/>
    </row>
    <row r="1625" spans="6:17" x14ac:dyDescent="0.2">
      <c r="F1625" s="31"/>
      <c r="G1625" s="31"/>
      <c r="H1625" s="31"/>
      <c r="I1625" s="31"/>
      <c r="J1625" s="31"/>
      <c r="K1625" s="31"/>
      <c r="L1625" s="31"/>
      <c r="M1625" s="31"/>
      <c r="N1625" s="31"/>
      <c r="O1625" s="31"/>
      <c r="P1625" s="31"/>
      <c r="Q1625" s="31"/>
    </row>
    <row r="1626" spans="6:17" x14ac:dyDescent="0.2">
      <c r="F1626" s="31"/>
      <c r="G1626" s="31"/>
      <c r="H1626" s="31"/>
      <c r="I1626" s="31"/>
      <c r="J1626" s="31"/>
      <c r="K1626" s="31"/>
      <c r="L1626" s="31"/>
      <c r="M1626" s="31"/>
      <c r="N1626" s="31"/>
      <c r="O1626" s="31"/>
      <c r="P1626" s="31"/>
      <c r="Q1626" s="31"/>
    </row>
    <row r="1627" spans="6:17" x14ac:dyDescent="0.2">
      <c r="F1627" s="31"/>
      <c r="G1627" s="31"/>
      <c r="H1627" s="31"/>
      <c r="I1627" s="31"/>
      <c r="J1627" s="31"/>
      <c r="K1627" s="31"/>
      <c r="L1627" s="31"/>
      <c r="M1627" s="31"/>
      <c r="N1627" s="31"/>
      <c r="O1627" s="31"/>
      <c r="P1627" s="31"/>
      <c r="Q1627" s="31"/>
    </row>
    <row r="1628" spans="6:17" x14ac:dyDescent="0.2">
      <c r="F1628" s="31"/>
      <c r="G1628" s="31"/>
      <c r="H1628" s="31"/>
      <c r="I1628" s="31"/>
      <c r="J1628" s="31"/>
      <c r="K1628" s="31"/>
      <c r="L1628" s="31"/>
      <c r="M1628" s="31"/>
      <c r="N1628" s="31"/>
      <c r="O1628" s="31"/>
      <c r="P1628" s="31"/>
      <c r="Q1628" s="31"/>
    </row>
    <row r="1629" spans="6:17" x14ac:dyDescent="0.2">
      <c r="F1629" s="31"/>
      <c r="G1629" s="31"/>
      <c r="H1629" s="31"/>
      <c r="I1629" s="31"/>
      <c r="J1629" s="31"/>
      <c r="K1629" s="31"/>
      <c r="L1629" s="31"/>
      <c r="M1629" s="31"/>
      <c r="N1629" s="31"/>
      <c r="O1629" s="31"/>
      <c r="P1629" s="31"/>
      <c r="Q1629" s="31"/>
    </row>
    <row r="1630" spans="6:17" x14ac:dyDescent="0.2">
      <c r="F1630" s="31"/>
      <c r="G1630" s="31"/>
      <c r="H1630" s="31"/>
      <c r="I1630" s="31"/>
      <c r="J1630" s="31"/>
      <c r="K1630" s="31"/>
      <c r="L1630" s="31"/>
      <c r="M1630" s="31"/>
      <c r="N1630" s="31"/>
      <c r="O1630" s="31"/>
      <c r="P1630" s="31"/>
      <c r="Q1630" s="31"/>
    </row>
    <row r="1631" spans="6:17" x14ac:dyDescent="0.2">
      <c r="F1631" s="31"/>
      <c r="G1631" s="31"/>
      <c r="H1631" s="31"/>
      <c r="I1631" s="31"/>
      <c r="J1631" s="31"/>
      <c r="K1631" s="31"/>
      <c r="L1631" s="31"/>
      <c r="M1631" s="31"/>
      <c r="N1631" s="31"/>
      <c r="O1631" s="31"/>
      <c r="P1631" s="31"/>
      <c r="Q1631" s="31"/>
    </row>
    <row r="1632" spans="6:17" x14ac:dyDescent="0.2">
      <c r="F1632" s="31"/>
      <c r="G1632" s="31"/>
      <c r="H1632" s="31"/>
      <c r="I1632" s="31"/>
      <c r="J1632" s="31"/>
      <c r="K1632" s="31"/>
      <c r="L1632" s="31"/>
      <c r="M1632" s="31"/>
      <c r="N1632" s="31"/>
      <c r="O1632" s="31"/>
      <c r="P1632" s="31"/>
      <c r="Q1632" s="31"/>
    </row>
    <row r="1633" spans="6:17" x14ac:dyDescent="0.2">
      <c r="F1633" s="31"/>
      <c r="G1633" s="31"/>
      <c r="H1633" s="31"/>
      <c r="I1633" s="31"/>
      <c r="J1633" s="31"/>
      <c r="K1633" s="31"/>
      <c r="L1633" s="31"/>
      <c r="M1633" s="31"/>
      <c r="N1633" s="31"/>
      <c r="O1633" s="31"/>
      <c r="P1633" s="31"/>
      <c r="Q1633" s="31"/>
    </row>
    <row r="1634" spans="6:17" x14ac:dyDescent="0.2">
      <c r="F1634" s="31"/>
      <c r="G1634" s="31"/>
      <c r="H1634" s="31"/>
      <c r="I1634" s="31"/>
      <c r="J1634" s="31"/>
      <c r="K1634" s="31"/>
      <c r="L1634" s="31"/>
      <c r="M1634" s="31"/>
      <c r="N1634" s="31"/>
      <c r="O1634" s="31"/>
      <c r="P1634" s="31"/>
      <c r="Q1634" s="31"/>
    </row>
    <row r="1635" spans="6:17" x14ac:dyDescent="0.2">
      <c r="F1635" s="31"/>
      <c r="G1635" s="31"/>
      <c r="H1635" s="31"/>
      <c r="I1635" s="31"/>
      <c r="J1635" s="31"/>
      <c r="K1635" s="31"/>
      <c r="L1635" s="31"/>
      <c r="M1635" s="31"/>
      <c r="N1635" s="31"/>
      <c r="O1635" s="31"/>
      <c r="P1635" s="31"/>
      <c r="Q1635" s="31"/>
    </row>
    <row r="1636" spans="6:17" x14ac:dyDescent="0.2">
      <c r="F1636" s="31"/>
      <c r="G1636" s="31"/>
      <c r="H1636" s="31"/>
      <c r="I1636" s="31"/>
      <c r="J1636" s="31"/>
      <c r="K1636" s="31"/>
      <c r="L1636" s="31"/>
      <c r="M1636" s="31"/>
      <c r="N1636" s="31"/>
      <c r="O1636" s="31"/>
      <c r="P1636" s="31"/>
      <c r="Q1636" s="31"/>
    </row>
    <row r="1637" spans="6:17" x14ac:dyDescent="0.2">
      <c r="F1637" s="31"/>
      <c r="G1637" s="31"/>
      <c r="H1637" s="31"/>
      <c r="I1637" s="31"/>
      <c r="J1637" s="31"/>
      <c r="K1637" s="31"/>
      <c r="L1637" s="31"/>
      <c r="M1637" s="31"/>
      <c r="N1637" s="31"/>
      <c r="O1637" s="31"/>
      <c r="P1637" s="31"/>
      <c r="Q1637" s="31"/>
    </row>
    <row r="1638" spans="6:17" x14ac:dyDescent="0.2">
      <c r="F1638" s="31"/>
      <c r="G1638" s="31"/>
      <c r="H1638" s="31"/>
      <c r="I1638" s="31"/>
      <c r="J1638" s="31"/>
      <c r="K1638" s="31"/>
      <c r="L1638" s="31"/>
      <c r="M1638" s="31"/>
      <c r="N1638" s="31"/>
      <c r="O1638" s="31"/>
      <c r="P1638" s="31"/>
      <c r="Q1638" s="31"/>
    </row>
    <row r="1639" spans="6:17" x14ac:dyDescent="0.2">
      <c r="F1639" s="31"/>
      <c r="G1639" s="31"/>
      <c r="H1639" s="31"/>
      <c r="I1639" s="31"/>
      <c r="J1639" s="31"/>
      <c r="K1639" s="31"/>
      <c r="L1639" s="31"/>
      <c r="M1639" s="31"/>
      <c r="N1639" s="31"/>
      <c r="O1639" s="31"/>
      <c r="P1639" s="31"/>
      <c r="Q1639" s="31"/>
    </row>
    <row r="1640" spans="6:17" x14ac:dyDescent="0.2">
      <c r="F1640" s="31"/>
      <c r="G1640" s="31"/>
      <c r="H1640" s="31"/>
      <c r="I1640" s="31"/>
      <c r="J1640" s="31"/>
      <c r="K1640" s="31"/>
      <c r="L1640" s="31"/>
      <c r="M1640" s="31"/>
      <c r="N1640" s="31"/>
      <c r="O1640" s="31"/>
      <c r="P1640" s="31"/>
      <c r="Q1640" s="31"/>
    </row>
    <row r="1641" spans="6:17" x14ac:dyDescent="0.2">
      <c r="F1641" s="31"/>
      <c r="G1641" s="31"/>
      <c r="H1641" s="31"/>
      <c r="I1641" s="31"/>
      <c r="J1641" s="31"/>
      <c r="K1641" s="31"/>
      <c r="L1641" s="31"/>
      <c r="M1641" s="31"/>
      <c r="N1641" s="31"/>
      <c r="O1641" s="31"/>
      <c r="P1641" s="31"/>
      <c r="Q1641" s="31"/>
    </row>
    <row r="1642" spans="6:17" x14ac:dyDescent="0.2">
      <c r="F1642" s="31"/>
      <c r="G1642" s="31"/>
      <c r="H1642" s="31"/>
      <c r="I1642" s="31"/>
      <c r="J1642" s="31"/>
      <c r="K1642" s="31"/>
      <c r="L1642" s="31"/>
      <c r="M1642" s="31"/>
      <c r="N1642" s="31"/>
      <c r="O1642" s="31"/>
      <c r="P1642" s="31"/>
      <c r="Q1642" s="31"/>
    </row>
    <row r="1643" spans="6:17" x14ac:dyDescent="0.2">
      <c r="F1643" s="31"/>
      <c r="G1643" s="31"/>
      <c r="H1643" s="31"/>
      <c r="I1643" s="31"/>
      <c r="J1643" s="31"/>
      <c r="K1643" s="31"/>
      <c r="L1643" s="31"/>
      <c r="M1643" s="31"/>
      <c r="N1643" s="31"/>
      <c r="O1643" s="31"/>
      <c r="P1643" s="31"/>
      <c r="Q1643" s="31"/>
    </row>
    <row r="1644" spans="6:17" x14ac:dyDescent="0.2">
      <c r="F1644" s="31"/>
      <c r="G1644" s="31"/>
      <c r="H1644" s="31"/>
      <c r="I1644" s="31"/>
      <c r="J1644" s="31"/>
      <c r="K1644" s="31"/>
      <c r="L1644" s="31"/>
      <c r="M1644" s="31"/>
      <c r="N1644" s="31"/>
      <c r="O1644" s="31"/>
      <c r="P1644" s="31"/>
      <c r="Q1644" s="31"/>
    </row>
    <row r="1645" spans="6:17" x14ac:dyDescent="0.2">
      <c r="F1645" s="31"/>
      <c r="G1645" s="31"/>
      <c r="H1645" s="31"/>
      <c r="I1645" s="31"/>
      <c r="J1645" s="31"/>
      <c r="K1645" s="31"/>
      <c r="L1645" s="31"/>
      <c r="M1645" s="31"/>
      <c r="N1645" s="31"/>
      <c r="O1645" s="31"/>
      <c r="P1645" s="31"/>
      <c r="Q1645" s="31"/>
    </row>
    <row r="1646" spans="6:17" x14ac:dyDescent="0.2">
      <c r="F1646" s="31"/>
      <c r="G1646" s="31"/>
      <c r="H1646" s="31"/>
      <c r="I1646" s="31"/>
      <c r="J1646" s="31"/>
      <c r="K1646" s="31"/>
      <c r="L1646" s="31"/>
      <c r="M1646" s="31"/>
      <c r="N1646" s="31"/>
      <c r="O1646" s="31"/>
      <c r="P1646" s="31"/>
      <c r="Q1646" s="31"/>
    </row>
    <row r="1647" spans="6:17" x14ac:dyDescent="0.2">
      <c r="F1647" s="31"/>
      <c r="G1647" s="31"/>
      <c r="H1647" s="31"/>
      <c r="I1647" s="31"/>
      <c r="J1647" s="31"/>
      <c r="K1647" s="31"/>
      <c r="L1647" s="31"/>
      <c r="M1647" s="31"/>
      <c r="N1647" s="31"/>
      <c r="O1647" s="31"/>
      <c r="P1647" s="31"/>
      <c r="Q1647" s="31"/>
    </row>
    <row r="1648" spans="6:17" x14ac:dyDescent="0.2">
      <c r="F1648" s="31"/>
      <c r="G1648" s="31"/>
      <c r="H1648" s="31"/>
      <c r="I1648" s="31"/>
      <c r="J1648" s="31"/>
      <c r="K1648" s="31"/>
      <c r="L1648" s="31"/>
      <c r="M1648" s="31"/>
      <c r="N1648" s="31"/>
      <c r="O1648" s="31"/>
      <c r="P1648" s="31"/>
      <c r="Q1648" s="31"/>
    </row>
    <row r="1649" spans="6:17" x14ac:dyDescent="0.2">
      <c r="F1649" s="31"/>
      <c r="G1649" s="31"/>
      <c r="H1649" s="31"/>
      <c r="I1649" s="31"/>
      <c r="J1649" s="31"/>
      <c r="K1649" s="31"/>
      <c r="L1649" s="31"/>
      <c r="M1649" s="31"/>
      <c r="N1649" s="31"/>
      <c r="O1649" s="31"/>
      <c r="P1649" s="31"/>
      <c r="Q1649" s="31"/>
    </row>
    <row r="1650" spans="6:17" x14ac:dyDescent="0.2">
      <c r="F1650" s="31"/>
      <c r="G1650" s="31"/>
      <c r="H1650" s="31"/>
      <c r="I1650" s="31"/>
      <c r="J1650" s="31"/>
      <c r="K1650" s="31"/>
      <c r="L1650" s="31"/>
      <c r="M1650" s="31"/>
      <c r="N1650" s="31"/>
      <c r="O1650" s="31"/>
      <c r="P1650" s="31"/>
      <c r="Q1650" s="31"/>
    </row>
    <row r="1651" spans="6:17" x14ac:dyDescent="0.2">
      <c r="F1651" s="31"/>
      <c r="G1651" s="31"/>
      <c r="H1651" s="31"/>
      <c r="I1651" s="31"/>
      <c r="J1651" s="31"/>
      <c r="K1651" s="31"/>
      <c r="L1651" s="31"/>
      <c r="M1651" s="31"/>
      <c r="N1651" s="31"/>
      <c r="O1651" s="31"/>
      <c r="P1651" s="31"/>
      <c r="Q1651" s="31"/>
    </row>
    <row r="1652" spans="6:17" x14ac:dyDescent="0.2">
      <c r="F1652" s="31"/>
      <c r="G1652" s="31"/>
      <c r="H1652" s="31"/>
      <c r="I1652" s="31"/>
      <c r="J1652" s="31"/>
      <c r="K1652" s="31"/>
      <c r="L1652" s="31"/>
      <c r="M1652" s="31"/>
      <c r="N1652" s="31"/>
      <c r="O1652" s="31"/>
      <c r="P1652" s="31"/>
      <c r="Q1652" s="31"/>
    </row>
    <row r="1653" spans="6:17" x14ac:dyDescent="0.2">
      <c r="F1653" s="31"/>
      <c r="G1653" s="31"/>
      <c r="H1653" s="31"/>
      <c r="I1653" s="31"/>
      <c r="J1653" s="31"/>
      <c r="K1653" s="31"/>
      <c r="L1653" s="31"/>
      <c r="M1653" s="31"/>
      <c r="N1653" s="31"/>
      <c r="O1653" s="31"/>
      <c r="P1653" s="31"/>
      <c r="Q1653" s="31"/>
    </row>
    <row r="1654" spans="6:17" x14ac:dyDescent="0.2">
      <c r="F1654" s="31"/>
      <c r="G1654" s="31"/>
      <c r="H1654" s="31"/>
      <c r="I1654" s="31"/>
      <c r="J1654" s="31"/>
      <c r="K1654" s="31"/>
      <c r="L1654" s="31"/>
      <c r="M1654" s="31"/>
      <c r="N1654" s="31"/>
      <c r="O1654" s="31"/>
      <c r="P1654" s="31"/>
      <c r="Q1654" s="31"/>
    </row>
    <row r="1655" spans="6:17" x14ac:dyDescent="0.2">
      <c r="F1655" s="31"/>
      <c r="G1655" s="31"/>
      <c r="H1655" s="31"/>
      <c r="I1655" s="31"/>
      <c r="J1655" s="31"/>
      <c r="K1655" s="31"/>
      <c r="L1655" s="31"/>
      <c r="M1655" s="31"/>
      <c r="N1655" s="31"/>
      <c r="O1655" s="31"/>
      <c r="P1655" s="31"/>
      <c r="Q1655" s="31"/>
    </row>
    <row r="1656" spans="6:17" x14ac:dyDescent="0.2">
      <c r="F1656" s="31"/>
      <c r="G1656" s="31"/>
      <c r="H1656" s="31"/>
      <c r="I1656" s="31"/>
      <c r="J1656" s="31"/>
      <c r="K1656" s="31"/>
      <c r="L1656" s="31"/>
      <c r="M1656" s="31"/>
      <c r="N1656" s="31"/>
      <c r="O1656" s="31"/>
      <c r="P1656" s="31"/>
      <c r="Q1656" s="31"/>
    </row>
    <row r="1657" spans="6:17" x14ac:dyDescent="0.2">
      <c r="F1657" s="31"/>
      <c r="G1657" s="31"/>
      <c r="H1657" s="31"/>
      <c r="I1657" s="31"/>
      <c r="J1657" s="31"/>
      <c r="K1657" s="31"/>
      <c r="L1657" s="31"/>
      <c r="M1657" s="31"/>
      <c r="N1657" s="31"/>
      <c r="O1657" s="31"/>
      <c r="P1657" s="31"/>
      <c r="Q1657" s="31"/>
    </row>
    <row r="1658" spans="6:17" x14ac:dyDescent="0.2">
      <c r="F1658" s="31"/>
      <c r="G1658" s="31"/>
      <c r="H1658" s="31"/>
      <c r="I1658" s="31"/>
      <c r="J1658" s="31"/>
      <c r="K1658" s="31"/>
      <c r="L1658" s="31"/>
      <c r="M1658" s="31"/>
      <c r="N1658" s="31"/>
      <c r="O1658" s="31"/>
      <c r="P1658" s="31"/>
      <c r="Q1658" s="31"/>
    </row>
    <row r="1659" spans="6:17" x14ac:dyDescent="0.2">
      <c r="F1659" s="31"/>
      <c r="G1659" s="31"/>
      <c r="H1659" s="31"/>
      <c r="I1659" s="31"/>
      <c r="J1659" s="31"/>
      <c r="K1659" s="31"/>
      <c r="L1659" s="31"/>
      <c r="M1659" s="31"/>
      <c r="N1659" s="31"/>
      <c r="O1659" s="31"/>
      <c r="P1659" s="31"/>
      <c r="Q1659" s="31"/>
    </row>
    <row r="1660" spans="6:17" x14ac:dyDescent="0.2">
      <c r="F1660" s="31"/>
      <c r="G1660" s="31"/>
      <c r="H1660" s="31"/>
      <c r="I1660" s="31"/>
      <c r="J1660" s="31"/>
      <c r="K1660" s="31"/>
      <c r="L1660" s="31"/>
      <c r="M1660" s="31"/>
      <c r="N1660" s="31"/>
      <c r="O1660" s="31"/>
      <c r="P1660" s="31"/>
      <c r="Q1660" s="31"/>
    </row>
    <row r="1661" spans="6:17" x14ac:dyDescent="0.2">
      <c r="F1661" s="31"/>
      <c r="G1661" s="31"/>
      <c r="H1661" s="31"/>
      <c r="I1661" s="31"/>
      <c r="J1661" s="31"/>
      <c r="K1661" s="31"/>
      <c r="L1661" s="31"/>
      <c r="M1661" s="31"/>
      <c r="N1661" s="31"/>
      <c r="O1661" s="31"/>
      <c r="P1661" s="31"/>
      <c r="Q1661" s="31"/>
    </row>
    <row r="1662" spans="6:17" x14ac:dyDescent="0.2">
      <c r="F1662" s="31"/>
      <c r="G1662" s="31"/>
      <c r="H1662" s="31"/>
      <c r="I1662" s="31"/>
      <c r="J1662" s="31"/>
      <c r="K1662" s="31"/>
      <c r="L1662" s="31"/>
      <c r="M1662" s="31"/>
      <c r="N1662" s="31"/>
      <c r="O1662" s="31"/>
      <c r="P1662" s="31"/>
      <c r="Q1662" s="31"/>
    </row>
    <row r="1663" spans="6:17" x14ac:dyDescent="0.2">
      <c r="F1663" s="31"/>
      <c r="G1663" s="31"/>
      <c r="H1663" s="31"/>
      <c r="I1663" s="31"/>
      <c r="J1663" s="31"/>
      <c r="K1663" s="31"/>
      <c r="L1663" s="31"/>
      <c r="M1663" s="31"/>
      <c r="N1663" s="31"/>
      <c r="O1663" s="31"/>
      <c r="P1663" s="31"/>
      <c r="Q1663" s="31"/>
    </row>
    <row r="1664" spans="6:17" x14ac:dyDescent="0.2">
      <c r="F1664" s="31"/>
      <c r="G1664" s="31"/>
      <c r="H1664" s="31"/>
      <c r="I1664" s="31"/>
      <c r="J1664" s="31"/>
      <c r="K1664" s="31"/>
      <c r="L1664" s="31"/>
      <c r="M1664" s="31"/>
      <c r="N1664" s="31"/>
      <c r="O1664" s="31"/>
      <c r="P1664" s="31"/>
      <c r="Q1664" s="31"/>
    </row>
    <row r="1665" spans="6:17" x14ac:dyDescent="0.2">
      <c r="F1665" s="31"/>
      <c r="G1665" s="31"/>
      <c r="H1665" s="31"/>
      <c r="I1665" s="31"/>
      <c r="J1665" s="31"/>
      <c r="K1665" s="31"/>
      <c r="L1665" s="31"/>
      <c r="M1665" s="31"/>
      <c r="N1665" s="31"/>
      <c r="O1665" s="31"/>
      <c r="P1665" s="31"/>
      <c r="Q1665" s="31"/>
    </row>
    <row r="1666" spans="6:17" x14ac:dyDescent="0.2">
      <c r="Q1666" s="31"/>
    </row>
    <row r="1667" spans="6:17" x14ac:dyDescent="0.2">
      <c r="Q1667" s="31"/>
    </row>
    <row r="1668" spans="6:17" x14ac:dyDescent="0.2">
      <c r="Q1668" s="31"/>
    </row>
    <row r="1669" spans="6:17" x14ac:dyDescent="0.2">
      <c r="Q1669" s="31"/>
    </row>
    <row r="1670" spans="6:17" x14ac:dyDescent="0.2">
      <c r="Q1670" s="31"/>
    </row>
    <row r="1671" spans="6:17" x14ac:dyDescent="0.2">
      <c r="Q1671" s="31"/>
    </row>
    <row r="1672" spans="6:17" x14ac:dyDescent="0.2">
      <c r="Q1672" s="31"/>
    </row>
    <row r="1673" spans="6:17" x14ac:dyDescent="0.2">
      <c r="Q1673" s="31"/>
    </row>
    <row r="1674" spans="6:17" x14ac:dyDescent="0.2">
      <c r="Q1674" s="31"/>
    </row>
    <row r="1675" spans="6:17" x14ac:dyDescent="0.2">
      <c r="Q1675" s="31"/>
    </row>
    <row r="1676" spans="6:17" x14ac:dyDescent="0.2">
      <c r="Q1676" s="31"/>
    </row>
    <row r="1677" spans="6:17" x14ac:dyDescent="0.2">
      <c r="Q1677" s="31"/>
    </row>
    <row r="1678" spans="6:17" x14ac:dyDescent="0.2">
      <c r="Q1678" s="31"/>
    </row>
    <row r="1679" spans="6:17" x14ac:dyDescent="0.2">
      <c r="Q1679" s="31"/>
    </row>
    <row r="1680" spans="6:17" x14ac:dyDescent="0.2">
      <c r="Q1680" s="31"/>
    </row>
    <row r="1681" spans="17:17" x14ac:dyDescent="0.2">
      <c r="Q1681" s="31"/>
    </row>
    <row r="1682" spans="17:17" x14ac:dyDescent="0.2">
      <c r="Q1682" s="31"/>
    </row>
    <row r="1683" spans="17:17" x14ac:dyDescent="0.2">
      <c r="Q1683" s="31"/>
    </row>
    <row r="1684" spans="17:17" x14ac:dyDescent="0.2">
      <c r="Q1684" s="31"/>
    </row>
    <row r="1685" spans="17:17" x14ac:dyDescent="0.2">
      <c r="Q1685" s="31"/>
    </row>
    <row r="1686" spans="17:17" x14ac:dyDescent="0.2">
      <c r="Q1686" s="31"/>
    </row>
    <row r="1687" spans="17:17" x14ac:dyDescent="0.2">
      <c r="Q1687" s="31"/>
    </row>
    <row r="1688" spans="17:17" x14ac:dyDescent="0.2">
      <c r="Q1688" s="31"/>
    </row>
    <row r="1689" spans="17:17" x14ac:dyDescent="0.2">
      <c r="Q1689" s="31"/>
    </row>
    <row r="1690" spans="17:17" x14ac:dyDescent="0.2">
      <c r="Q1690" s="31"/>
    </row>
    <row r="1691" spans="17:17" x14ac:dyDescent="0.2">
      <c r="Q1691" s="31"/>
    </row>
    <row r="1692" spans="17:17" x14ac:dyDescent="0.2">
      <c r="Q1692" s="31"/>
    </row>
    <row r="1693" spans="17:17" x14ac:dyDescent="0.2">
      <c r="Q1693" s="31"/>
    </row>
    <row r="1694" spans="17:17" x14ac:dyDescent="0.2">
      <c r="Q1694" s="31"/>
    </row>
    <row r="1695" spans="17:17" x14ac:dyDescent="0.2">
      <c r="Q1695" s="31"/>
    </row>
    <row r="1696" spans="17:17" x14ac:dyDescent="0.2">
      <c r="Q1696" s="31"/>
    </row>
    <row r="1697" spans="17:17" x14ac:dyDescent="0.2">
      <c r="Q1697" s="31"/>
    </row>
    <row r="1698" spans="17:17" x14ac:dyDescent="0.2">
      <c r="Q1698" s="31"/>
    </row>
    <row r="1699" spans="17:17" x14ac:dyDescent="0.2">
      <c r="Q1699" s="31"/>
    </row>
    <row r="1700" spans="17:17" x14ac:dyDescent="0.2">
      <c r="Q1700" s="31"/>
    </row>
    <row r="1701" spans="17:17" x14ac:dyDescent="0.2">
      <c r="Q1701" s="31"/>
    </row>
    <row r="1702" spans="17:17" x14ac:dyDescent="0.2">
      <c r="Q1702" s="31"/>
    </row>
    <row r="1703" spans="17:17" x14ac:dyDescent="0.2">
      <c r="Q1703" s="31"/>
    </row>
    <row r="1704" spans="17:17" x14ac:dyDescent="0.2">
      <c r="Q1704" s="31"/>
    </row>
    <row r="1705" spans="17:17" x14ac:dyDescent="0.2">
      <c r="Q1705" s="31"/>
    </row>
    <row r="1706" spans="17:17" x14ac:dyDescent="0.2">
      <c r="Q1706" s="31"/>
    </row>
    <row r="1707" spans="17:17" x14ac:dyDescent="0.2">
      <c r="Q1707" s="31"/>
    </row>
    <row r="1708" spans="17:17" x14ac:dyDescent="0.2">
      <c r="Q1708" s="31"/>
    </row>
    <row r="1709" spans="17:17" x14ac:dyDescent="0.2">
      <c r="Q1709" s="31"/>
    </row>
    <row r="1710" spans="17:17" x14ac:dyDescent="0.2">
      <c r="Q1710" s="31"/>
    </row>
    <row r="1711" spans="17:17" x14ac:dyDescent="0.2">
      <c r="Q1711" s="31"/>
    </row>
    <row r="1712" spans="17:17" x14ac:dyDescent="0.2">
      <c r="Q1712" s="31"/>
    </row>
    <row r="1713" spans="17:17" x14ac:dyDescent="0.2">
      <c r="Q1713" s="31"/>
    </row>
    <row r="1714" spans="17:17" x14ac:dyDescent="0.2">
      <c r="Q1714" s="31"/>
    </row>
    <row r="1715" spans="17:17" x14ac:dyDescent="0.2">
      <c r="Q1715" s="31"/>
    </row>
    <row r="1716" spans="17:17" x14ac:dyDescent="0.2">
      <c r="Q1716" s="31"/>
    </row>
    <row r="1717" spans="17:17" x14ac:dyDescent="0.2">
      <c r="Q1717" s="31"/>
    </row>
    <row r="1718" spans="17:17" x14ac:dyDescent="0.2">
      <c r="Q1718" s="31"/>
    </row>
    <row r="1719" spans="17:17" x14ac:dyDescent="0.2">
      <c r="Q1719" s="31"/>
    </row>
    <row r="1720" spans="17:17" x14ac:dyDescent="0.2">
      <c r="Q1720" s="31"/>
    </row>
    <row r="1721" spans="17:17" x14ac:dyDescent="0.2">
      <c r="Q1721" s="31"/>
    </row>
    <row r="1722" spans="17:17" x14ac:dyDescent="0.2">
      <c r="Q1722" s="31"/>
    </row>
    <row r="1723" spans="17:17" x14ac:dyDescent="0.2">
      <c r="Q1723" s="31"/>
    </row>
    <row r="1724" spans="17:17" x14ac:dyDescent="0.2">
      <c r="Q1724" s="31"/>
    </row>
    <row r="1725" spans="17:17" x14ac:dyDescent="0.2">
      <c r="Q1725" s="31"/>
    </row>
    <row r="1726" spans="17:17" x14ac:dyDescent="0.2">
      <c r="Q1726" s="31"/>
    </row>
    <row r="1727" spans="17:17" x14ac:dyDescent="0.2">
      <c r="Q1727" s="31"/>
    </row>
    <row r="1728" spans="17:17" x14ac:dyDescent="0.2">
      <c r="Q1728" s="31"/>
    </row>
    <row r="1729" spans="17:17" x14ac:dyDescent="0.2">
      <c r="Q1729" s="31"/>
    </row>
    <row r="1730" spans="17:17" x14ac:dyDescent="0.2">
      <c r="Q1730" s="31"/>
    </row>
    <row r="1731" spans="17:17" x14ac:dyDescent="0.2">
      <c r="Q1731" s="31"/>
    </row>
    <row r="1732" spans="17:17" x14ac:dyDescent="0.2">
      <c r="Q1732" s="31"/>
    </row>
    <row r="1733" spans="17:17" x14ac:dyDescent="0.2">
      <c r="Q1733" s="31"/>
    </row>
    <row r="1734" spans="17:17" x14ac:dyDescent="0.2">
      <c r="Q1734" s="31"/>
    </row>
    <row r="1735" spans="17:17" x14ac:dyDescent="0.2">
      <c r="Q1735" s="31"/>
    </row>
    <row r="1736" spans="17:17" x14ac:dyDescent="0.2">
      <c r="Q1736" s="31"/>
    </row>
    <row r="1737" spans="17:17" x14ac:dyDescent="0.2">
      <c r="Q1737" s="31"/>
    </row>
    <row r="1738" spans="17:17" x14ac:dyDescent="0.2">
      <c r="Q1738" s="31"/>
    </row>
    <row r="1739" spans="17:17" x14ac:dyDescent="0.2">
      <c r="Q1739" s="31"/>
    </row>
    <row r="1740" spans="17:17" x14ac:dyDescent="0.2">
      <c r="Q1740" s="31"/>
    </row>
    <row r="1741" spans="17:17" x14ac:dyDescent="0.2">
      <c r="Q1741" s="31"/>
    </row>
    <row r="1742" spans="17:17" x14ac:dyDescent="0.2">
      <c r="Q1742" s="31"/>
    </row>
    <row r="1743" spans="17:17" x14ac:dyDescent="0.2">
      <c r="Q1743" s="31"/>
    </row>
    <row r="1744" spans="17:17" x14ac:dyDescent="0.2">
      <c r="Q1744" s="31"/>
    </row>
    <row r="1745" spans="17:17" x14ac:dyDescent="0.2">
      <c r="Q1745" s="31"/>
    </row>
    <row r="1746" spans="17:17" x14ac:dyDescent="0.2">
      <c r="Q1746" s="31"/>
    </row>
    <row r="1747" spans="17:17" x14ac:dyDescent="0.2">
      <c r="Q1747" s="31"/>
    </row>
    <row r="1748" spans="17:17" x14ac:dyDescent="0.2">
      <c r="Q1748" s="31"/>
    </row>
    <row r="1749" spans="17:17" x14ac:dyDescent="0.2">
      <c r="Q1749" s="31"/>
    </row>
    <row r="1750" spans="17:17" x14ac:dyDescent="0.2">
      <c r="Q1750" s="31"/>
    </row>
    <row r="1751" spans="17:17" x14ac:dyDescent="0.2">
      <c r="Q1751" s="31"/>
    </row>
    <row r="1752" spans="17:17" x14ac:dyDescent="0.2">
      <c r="Q1752" s="31"/>
    </row>
    <row r="1753" spans="17:17" x14ac:dyDescent="0.2">
      <c r="Q1753" s="31"/>
    </row>
    <row r="1754" spans="17:17" x14ac:dyDescent="0.2">
      <c r="Q1754" s="31"/>
    </row>
    <row r="1755" spans="17:17" x14ac:dyDescent="0.2">
      <c r="Q1755" s="31"/>
    </row>
    <row r="1756" spans="17:17" x14ac:dyDescent="0.2">
      <c r="Q1756" s="31"/>
    </row>
    <row r="1757" spans="17:17" x14ac:dyDescent="0.2">
      <c r="Q1757" s="31"/>
    </row>
    <row r="1758" spans="17:17" x14ac:dyDescent="0.2">
      <c r="Q1758" s="31"/>
    </row>
    <row r="1759" spans="17:17" x14ac:dyDescent="0.2">
      <c r="Q1759" s="31"/>
    </row>
    <row r="1760" spans="17:17" x14ac:dyDescent="0.2">
      <c r="Q1760" s="31"/>
    </row>
    <row r="1761" spans="17:17" x14ac:dyDescent="0.2">
      <c r="Q1761" s="31"/>
    </row>
    <row r="1762" spans="17:17" x14ac:dyDescent="0.2">
      <c r="Q1762" s="31"/>
    </row>
    <row r="1763" spans="17:17" x14ac:dyDescent="0.2">
      <c r="Q1763" s="31"/>
    </row>
    <row r="1764" spans="17:17" x14ac:dyDescent="0.2">
      <c r="Q1764" s="31"/>
    </row>
    <row r="1765" spans="17:17" x14ac:dyDescent="0.2">
      <c r="Q1765" s="31"/>
    </row>
    <row r="1766" spans="17:17" x14ac:dyDescent="0.2">
      <c r="Q1766" s="31"/>
    </row>
    <row r="1767" spans="17:17" x14ac:dyDescent="0.2">
      <c r="Q1767" s="31"/>
    </row>
    <row r="1768" spans="17:17" x14ac:dyDescent="0.2">
      <c r="Q1768" s="31"/>
    </row>
    <row r="1769" spans="17:17" x14ac:dyDescent="0.2">
      <c r="Q1769" s="31"/>
    </row>
    <row r="1770" spans="17:17" x14ac:dyDescent="0.2">
      <c r="Q1770" s="31"/>
    </row>
    <row r="1771" spans="17:17" x14ac:dyDescent="0.2">
      <c r="Q1771" s="31"/>
    </row>
    <row r="1772" spans="17:17" x14ac:dyDescent="0.2">
      <c r="Q1772" s="31"/>
    </row>
    <row r="1773" spans="17:17" x14ac:dyDescent="0.2">
      <c r="Q1773" s="31"/>
    </row>
    <row r="1774" spans="17:17" x14ac:dyDescent="0.2">
      <c r="Q1774" s="31"/>
    </row>
    <row r="1775" spans="17:17" x14ac:dyDescent="0.2">
      <c r="Q1775" s="31"/>
    </row>
    <row r="1776" spans="17:17" x14ac:dyDescent="0.2">
      <c r="Q1776" s="31"/>
    </row>
    <row r="1777" spans="17:17" x14ac:dyDescent="0.2">
      <c r="Q1777" s="31"/>
    </row>
    <row r="1778" spans="17:17" x14ac:dyDescent="0.2">
      <c r="Q1778" s="31"/>
    </row>
    <row r="1779" spans="17:17" x14ac:dyDescent="0.2">
      <c r="Q1779" s="31"/>
    </row>
    <row r="1780" spans="17:17" x14ac:dyDescent="0.2">
      <c r="Q1780" s="31"/>
    </row>
    <row r="1781" spans="17:17" x14ac:dyDescent="0.2">
      <c r="Q1781" s="31"/>
    </row>
    <row r="1782" spans="17:17" x14ac:dyDescent="0.2">
      <c r="Q1782" s="31"/>
    </row>
    <row r="1783" spans="17:17" x14ac:dyDescent="0.2">
      <c r="Q1783" s="31"/>
    </row>
    <row r="1784" spans="17:17" x14ac:dyDescent="0.2">
      <c r="Q1784" s="31"/>
    </row>
    <row r="1785" spans="17:17" x14ac:dyDescent="0.2">
      <c r="Q1785" s="31"/>
    </row>
    <row r="1786" spans="17:17" x14ac:dyDescent="0.2">
      <c r="Q1786" s="31"/>
    </row>
    <row r="1787" spans="17:17" x14ac:dyDescent="0.2">
      <c r="Q1787" s="31"/>
    </row>
    <row r="1788" spans="17:17" x14ac:dyDescent="0.2">
      <c r="Q1788" s="31"/>
    </row>
    <row r="1789" spans="17:17" x14ac:dyDescent="0.2">
      <c r="Q1789" s="31"/>
    </row>
    <row r="1790" spans="17:17" x14ac:dyDescent="0.2">
      <c r="Q1790" s="31"/>
    </row>
    <row r="1791" spans="17:17" x14ac:dyDescent="0.2">
      <c r="Q1791" s="31"/>
    </row>
    <row r="1792" spans="17:17" x14ac:dyDescent="0.2">
      <c r="Q1792" s="31"/>
    </row>
    <row r="1793" spans="17:17" x14ac:dyDescent="0.2">
      <c r="Q1793" s="31"/>
    </row>
    <row r="1794" spans="17:17" x14ac:dyDescent="0.2">
      <c r="Q1794" s="31"/>
    </row>
    <row r="1795" spans="17:17" x14ac:dyDescent="0.2">
      <c r="Q1795" s="31"/>
    </row>
    <row r="1796" spans="17:17" x14ac:dyDescent="0.2">
      <c r="Q1796" s="31"/>
    </row>
    <row r="1797" spans="17:17" x14ac:dyDescent="0.2">
      <c r="Q1797" s="31"/>
    </row>
    <row r="1798" spans="17:17" x14ac:dyDescent="0.2">
      <c r="Q1798" s="31"/>
    </row>
    <row r="1799" spans="17:17" x14ac:dyDescent="0.2">
      <c r="Q1799" s="31"/>
    </row>
    <row r="1800" spans="17:17" x14ac:dyDescent="0.2">
      <c r="Q1800" s="31"/>
    </row>
    <row r="1801" spans="17:17" x14ac:dyDescent="0.2">
      <c r="Q1801" s="31"/>
    </row>
    <row r="1802" spans="17:17" x14ac:dyDescent="0.2">
      <c r="Q1802" s="31"/>
    </row>
    <row r="1803" spans="17:17" x14ac:dyDescent="0.2">
      <c r="Q1803" s="31"/>
    </row>
    <row r="1804" spans="17:17" x14ac:dyDescent="0.2">
      <c r="Q1804" s="31"/>
    </row>
    <row r="1805" spans="17:17" x14ac:dyDescent="0.2">
      <c r="Q1805" s="31"/>
    </row>
    <row r="1806" spans="17:17" x14ac:dyDescent="0.2">
      <c r="Q1806" s="31"/>
    </row>
    <row r="1807" spans="17:17" x14ac:dyDescent="0.2">
      <c r="Q1807" s="31"/>
    </row>
    <row r="1808" spans="17:17" x14ac:dyDescent="0.2">
      <c r="Q1808" s="31"/>
    </row>
    <row r="1809" spans="17:17" x14ac:dyDescent="0.2">
      <c r="Q1809" s="31"/>
    </row>
    <row r="1810" spans="17:17" x14ac:dyDescent="0.2">
      <c r="Q1810" s="31"/>
    </row>
    <row r="1811" spans="17:17" x14ac:dyDescent="0.2">
      <c r="Q1811" s="31"/>
    </row>
    <row r="1812" spans="17:17" x14ac:dyDescent="0.2">
      <c r="Q1812" s="31"/>
    </row>
    <row r="1813" spans="17:17" x14ac:dyDescent="0.2">
      <c r="Q1813" s="31"/>
    </row>
    <row r="1814" spans="17:17" x14ac:dyDescent="0.2">
      <c r="Q1814" s="31"/>
    </row>
    <row r="1815" spans="17:17" x14ac:dyDescent="0.2">
      <c r="Q1815" s="31"/>
    </row>
    <row r="1816" spans="17:17" x14ac:dyDescent="0.2">
      <c r="Q1816" s="31"/>
    </row>
    <row r="1817" spans="17:17" x14ac:dyDescent="0.2">
      <c r="Q1817" s="31"/>
    </row>
    <row r="1818" spans="17:17" x14ac:dyDescent="0.2">
      <c r="Q1818" s="31"/>
    </row>
    <row r="1819" spans="17:17" x14ac:dyDescent="0.2">
      <c r="Q1819" s="31"/>
    </row>
    <row r="1820" spans="17:17" x14ac:dyDescent="0.2">
      <c r="Q1820" s="31"/>
    </row>
    <row r="1821" spans="17:17" x14ac:dyDescent="0.2">
      <c r="Q1821" s="31"/>
    </row>
    <row r="1822" spans="17:17" x14ac:dyDescent="0.2">
      <c r="Q1822" s="31"/>
    </row>
    <row r="1823" spans="17:17" x14ac:dyDescent="0.2">
      <c r="Q1823" s="31"/>
    </row>
    <row r="1824" spans="17:17" x14ac:dyDescent="0.2">
      <c r="Q1824" s="31"/>
    </row>
    <row r="1825" spans="17:17" x14ac:dyDescent="0.2">
      <c r="Q1825" s="31"/>
    </row>
    <row r="1826" spans="17:17" x14ac:dyDescent="0.2">
      <c r="Q1826" s="31"/>
    </row>
    <row r="1827" spans="17:17" x14ac:dyDescent="0.2">
      <c r="Q1827" s="31"/>
    </row>
    <row r="1828" spans="17:17" x14ac:dyDescent="0.2">
      <c r="Q1828" s="31"/>
    </row>
    <row r="1829" spans="17:17" x14ac:dyDescent="0.2">
      <c r="Q1829" s="31"/>
    </row>
    <row r="1830" spans="17:17" x14ac:dyDescent="0.2">
      <c r="Q1830" s="31"/>
    </row>
    <row r="1831" spans="17:17" x14ac:dyDescent="0.2">
      <c r="Q1831" s="31"/>
    </row>
    <row r="1832" spans="17:17" x14ac:dyDescent="0.2">
      <c r="Q1832" s="31"/>
    </row>
    <row r="1833" spans="17:17" x14ac:dyDescent="0.2">
      <c r="Q1833" s="31"/>
    </row>
    <row r="1834" spans="17:17" x14ac:dyDescent="0.2">
      <c r="Q1834" s="31"/>
    </row>
    <row r="1835" spans="17:17" x14ac:dyDescent="0.2">
      <c r="Q1835" s="31"/>
    </row>
    <row r="1836" spans="17:17" x14ac:dyDescent="0.2">
      <c r="Q1836" s="31"/>
    </row>
    <row r="1837" spans="17:17" x14ac:dyDescent="0.2">
      <c r="Q1837" s="31"/>
    </row>
    <row r="1838" spans="17:17" x14ac:dyDescent="0.2">
      <c r="Q1838" s="31"/>
    </row>
    <row r="1839" spans="17:17" x14ac:dyDescent="0.2">
      <c r="Q1839" s="31"/>
    </row>
    <row r="1840" spans="17:17" x14ac:dyDescent="0.2">
      <c r="Q1840" s="31"/>
    </row>
    <row r="1841" spans="17:17" x14ac:dyDescent="0.2">
      <c r="Q1841" s="31"/>
    </row>
    <row r="1842" spans="17:17" x14ac:dyDescent="0.2">
      <c r="Q1842" s="31"/>
    </row>
    <row r="1843" spans="17:17" x14ac:dyDescent="0.2">
      <c r="Q1843" s="31"/>
    </row>
    <row r="1844" spans="17:17" x14ac:dyDescent="0.2">
      <c r="Q1844" s="31"/>
    </row>
    <row r="1845" spans="17:17" x14ac:dyDescent="0.2">
      <c r="Q1845" s="31"/>
    </row>
    <row r="1846" spans="17:17" x14ac:dyDescent="0.2">
      <c r="Q1846" s="31"/>
    </row>
    <row r="1847" spans="17:17" x14ac:dyDescent="0.2">
      <c r="Q1847" s="31"/>
    </row>
    <row r="1848" spans="17:17" x14ac:dyDescent="0.2">
      <c r="Q1848" s="31"/>
    </row>
    <row r="1849" spans="17:17" x14ac:dyDescent="0.2">
      <c r="Q1849" s="31"/>
    </row>
    <row r="1850" spans="17:17" x14ac:dyDescent="0.2">
      <c r="Q1850" s="31"/>
    </row>
    <row r="1851" spans="17:17" x14ac:dyDescent="0.2">
      <c r="Q1851" s="31"/>
    </row>
    <row r="1852" spans="17:17" x14ac:dyDescent="0.2">
      <c r="Q1852" s="31"/>
    </row>
    <row r="1853" spans="17:17" x14ac:dyDescent="0.2">
      <c r="Q1853" s="31"/>
    </row>
    <row r="1854" spans="17:17" x14ac:dyDescent="0.2">
      <c r="Q1854" s="31"/>
    </row>
    <row r="1855" spans="17:17" x14ac:dyDescent="0.2">
      <c r="Q1855" s="31"/>
    </row>
    <row r="1856" spans="17:17" x14ac:dyDescent="0.2">
      <c r="Q1856" s="31"/>
    </row>
    <row r="1857" spans="17:17" x14ac:dyDescent="0.2">
      <c r="Q1857" s="31"/>
    </row>
    <row r="1858" spans="17:17" x14ac:dyDescent="0.2">
      <c r="Q1858" s="31"/>
    </row>
    <row r="1859" spans="17:17" x14ac:dyDescent="0.2">
      <c r="Q1859" s="31"/>
    </row>
    <row r="1860" spans="17:17" x14ac:dyDescent="0.2">
      <c r="Q1860" s="31"/>
    </row>
    <row r="1861" spans="17:17" x14ac:dyDescent="0.2">
      <c r="Q1861" s="31"/>
    </row>
    <row r="1862" spans="17:17" x14ac:dyDescent="0.2">
      <c r="Q1862" s="31"/>
    </row>
    <row r="1863" spans="17:17" x14ac:dyDescent="0.2">
      <c r="Q1863" s="31"/>
    </row>
    <row r="1864" spans="17:17" x14ac:dyDescent="0.2">
      <c r="Q1864" s="31"/>
    </row>
    <row r="1865" spans="17:17" x14ac:dyDescent="0.2">
      <c r="Q1865" s="31"/>
    </row>
    <row r="1866" spans="17:17" x14ac:dyDescent="0.2">
      <c r="Q1866" s="31"/>
    </row>
    <row r="1867" spans="17:17" x14ac:dyDescent="0.2">
      <c r="Q1867" s="31"/>
    </row>
    <row r="1868" spans="17:17" x14ac:dyDescent="0.2">
      <c r="Q1868" s="31"/>
    </row>
    <row r="1869" spans="17:17" x14ac:dyDescent="0.2">
      <c r="Q1869" s="31"/>
    </row>
    <row r="1870" spans="17:17" x14ac:dyDescent="0.2">
      <c r="Q1870" s="31"/>
    </row>
    <row r="1871" spans="17:17" x14ac:dyDescent="0.2">
      <c r="Q1871" s="31"/>
    </row>
    <row r="1872" spans="17:17" x14ac:dyDescent="0.2">
      <c r="Q1872" s="31"/>
    </row>
    <row r="1873" spans="17:17" x14ac:dyDescent="0.2">
      <c r="Q1873" s="31"/>
    </row>
    <row r="1874" spans="17:17" x14ac:dyDescent="0.2">
      <c r="Q1874" s="31"/>
    </row>
    <row r="1875" spans="17:17" x14ac:dyDescent="0.2">
      <c r="Q1875" s="31"/>
    </row>
    <row r="1876" spans="17:17" x14ac:dyDescent="0.2">
      <c r="Q1876" s="31"/>
    </row>
  </sheetData>
  <mergeCells count="65">
    <mergeCell ref="Q22:Q24"/>
    <mergeCell ref="P22:P24"/>
    <mergeCell ref="A22:A24"/>
    <mergeCell ref="C22:C24"/>
    <mergeCell ref="D22:D24"/>
    <mergeCell ref="E22:E24"/>
    <mergeCell ref="B22:B24"/>
    <mergeCell ref="F23:F24"/>
    <mergeCell ref="F22:I22"/>
    <mergeCell ref="G23:I23"/>
    <mergeCell ref="O22:O24"/>
    <mergeCell ref="J23:J24"/>
    <mergeCell ref="J22:N22"/>
    <mergeCell ref="K23:K24"/>
    <mergeCell ref="L23:N23"/>
    <mergeCell ref="A26:Q26"/>
    <mergeCell ref="A108:J108"/>
    <mergeCell ref="A109:J109"/>
    <mergeCell ref="A110:J110"/>
    <mergeCell ref="A111:J111"/>
    <mergeCell ref="A30:J30"/>
    <mergeCell ref="A124:J124"/>
    <mergeCell ref="A128:J128"/>
    <mergeCell ref="A112:J112"/>
    <mergeCell ref="A113:J113"/>
    <mergeCell ref="A31:Q31"/>
    <mergeCell ref="A87:Q87"/>
    <mergeCell ref="A93:Q93"/>
    <mergeCell ref="A99:Q99"/>
    <mergeCell ref="A105:Q105"/>
    <mergeCell ref="A107:J107"/>
    <mergeCell ref="J16:K16"/>
    <mergeCell ref="J17:K17"/>
    <mergeCell ref="J18:K18"/>
    <mergeCell ref="A141:Q141"/>
    <mergeCell ref="A143:Q143"/>
    <mergeCell ref="A125:J125"/>
    <mergeCell ref="A114:J114"/>
    <mergeCell ref="A115:J115"/>
    <mergeCell ref="A116:J116"/>
    <mergeCell ref="A117:J117"/>
    <mergeCell ref="A118:J118"/>
    <mergeCell ref="A119:J119"/>
    <mergeCell ref="A120:J120"/>
    <mergeCell ref="A121:J121"/>
    <mergeCell ref="A122:J122"/>
    <mergeCell ref="A123:J123"/>
    <mergeCell ref="A166:Q166"/>
    <mergeCell ref="A151:Q151"/>
    <mergeCell ref="A156:Q156"/>
    <mergeCell ref="A157:Q157"/>
    <mergeCell ref="A159:Q159"/>
    <mergeCell ref="A162:Q162"/>
    <mergeCell ref="A163:Q163"/>
    <mergeCell ref="A149:Q149"/>
    <mergeCell ref="A131:J131"/>
    <mergeCell ref="A135:Q135"/>
    <mergeCell ref="A165:Q165"/>
    <mergeCell ref="A126:J126"/>
    <mergeCell ref="A127:J127"/>
    <mergeCell ref="A129:J129"/>
    <mergeCell ref="A130:J130"/>
    <mergeCell ref="A136:Q136"/>
    <mergeCell ref="A140:Q140"/>
    <mergeCell ref="A148:Q148"/>
  </mergeCells>
  <phoneticPr fontId="1" type="noConversion"/>
  <pageMargins left="0.23622047244094491" right="0" top="0.51181102362204722" bottom="0.43307086614173229" header="0.31496062992125984" footer="0.23622047244094491"/>
  <pageSetup paperSize="9" scale="95" fitToHeight="10000" orientation="landscape" r:id="rId1"/>
  <headerFooter alignWithMargins="0">
    <oddHeader>&amp;LГранд-СМЕТА</oddHead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Локальная смета</vt:lpstr>
      <vt:lpstr>'Локальная смета'!Constr</vt:lpstr>
      <vt:lpstr>'Локальная смета'!Ind</vt:lpstr>
      <vt:lpstr>'Локальная смета'!Obj</vt:lpstr>
      <vt:lpstr>'Локальная смета'!Заголовки_для_печати</vt:lpstr>
    </vt:vector>
  </TitlesOfParts>
  <Company>Grand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Артем Басов</dc:creator>
  <cp:lastModifiedBy>User</cp:lastModifiedBy>
  <cp:lastPrinted>2012-01-16T07:50:03Z</cp:lastPrinted>
  <dcterms:created xsi:type="dcterms:W3CDTF">2002-02-11T05:58:42Z</dcterms:created>
  <dcterms:modified xsi:type="dcterms:W3CDTF">2021-02-18T06:45:21Z</dcterms:modified>
</cp:coreProperties>
</file>