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'Лист3'!$A$1:$J$52</definedName>
  </definedNames>
  <calcPr fullCalcOnLoad="1"/>
</workbook>
</file>

<file path=xl/sharedStrings.xml><?xml version="1.0" encoding="utf-8"?>
<sst xmlns="http://schemas.openxmlformats.org/spreadsheetml/2006/main" count="98" uniqueCount="67">
  <si>
    <t>Цена за ед.изм</t>
  </si>
  <si>
    <t>Крупа 4 злака</t>
  </si>
  <si>
    <t>Крупа пшено</t>
  </si>
  <si>
    <t>Крупа Пшеничная</t>
  </si>
  <si>
    <t>Крупа горох</t>
  </si>
  <si>
    <t>Крупа Рис</t>
  </si>
  <si>
    <t>Крупа гречневая</t>
  </si>
  <si>
    <t>Крупа ячневая</t>
  </si>
  <si>
    <t>Крупа манная</t>
  </si>
  <si>
    <t>Крупа перловая</t>
  </si>
  <si>
    <t>Цветная капуста с/ мороженная</t>
  </si>
  <si>
    <t>Макаронные изделия</t>
  </si>
  <si>
    <t>Вермишель в/с</t>
  </si>
  <si>
    <t>Мука</t>
  </si>
  <si>
    <t>Кукуруза консервированная</t>
  </si>
  <si>
    <t>кг</t>
  </si>
  <si>
    <t>шт</t>
  </si>
  <si>
    <t>Зелёный горошек консервированный</t>
  </si>
  <si>
    <t>Икра кабачковая</t>
  </si>
  <si>
    <t>Томаты консервированные в с/соку</t>
  </si>
  <si>
    <t>Огурцы консервированные</t>
  </si>
  <si>
    <t>Сок фруктовый, овощной</t>
  </si>
  <si>
    <t>банка 3л</t>
  </si>
  <si>
    <t>Томатная паста</t>
  </si>
  <si>
    <t>банка 1кг</t>
  </si>
  <si>
    <t xml:space="preserve">Капуста квашенная </t>
  </si>
  <si>
    <t>Салат из морской капусты</t>
  </si>
  <si>
    <t>Молоко сгущённое</t>
  </si>
  <si>
    <t>Молоко стерилизованное</t>
  </si>
  <si>
    <t>Сыр Голландский</t>
  </si>
  <si>
    <t>Сыр колбасный</t>
  </si>
  <si>
    <t>Вафли</t>
  </si>
  <si>
    <t>Конфеты шоколадные «Буревестник»</t>
  </si>
  <si>
    <t>Печенье «к кофе», «Юбилейное».</t>
  </si>
  <si>
    <t>Кисель</t>
  </si>
  <si>
    <t>Чай</t>
  </si>
  <si>
    <t>Какао</t>
  </si>
  <si>
    <t>Растворимый кофе</t>
  </si>
  <si>
    <t>Пачка 100гр.</t>
  </si>
  <si>
    <t>Упаковка 100гр.</t>
  </si>
  <si>
    <t>Масло подсолнечное</t>
  </si>
  <si>
    <t>Масло сливочное</t>
  </si>
  <si>
    <t>Яйцо</t>
  </si>
  <si>
    <t>Сухари панировочные</t>
  </si>
  <si>
    <t>Соль</t>
  </si>
  <si>
    <t>Дрожжи быстрого приготовления</t>
  </si>
  <si>
    <t>Пачка 11гр</t>
  </si>
  <si>
    <t>380гр</t>
  </si>
  <si>
    <t>320гр</t>
  </si>
  <si>
    <t>ИТОГО</t>
  </si>
  <si>
    <t>ж/б400гр</t>
  </si>
  <si>
    <t>Фасоль с/мороженная "Стручковая"</t>
  </si>
  <si>
    <t>банка 0,68кг</t>
  </si>
  <si>
    <t>ж/б банка 220гр</t>
  </si>
  <si>
    <t>бутылка 0,92 кг</t>
  </si>
  <si>
    <t>Наименование</t>
  </si>
  <si>
    <t>Ед. изм</t>
  </si>
  <si>
    <t>Количество</t>
  </si>
  <si>
    <t>Стоимость (руб)</t>
  </si>
  <si>
    <t>Ср. стоимость (руб)</t>
  </si>
  <si>
    <t>банка 0,51кг</t>
  </si>
  <si>
    <t>Составил_____________ В.Ю. Золотарёв</t>
  </si>
  <si>
    <t>НМЦД Поставка продуктов питания для нужд ГАУ "КЦСОН Тугулымского района"</t>
  </si>
  <si>
    <t xml:space="preserve">Поставщик №1 Б </t>
  </si>
  <si>
    <t>Поставщик №2 К</t>
  </si>
  <si>
    <t xml:space="preserve">Поставщик №3 Ли </t>
  </si>
  <si>
    <t>пряник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</si>
</sst>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59"/>
  <sheetViews>
    <sheetView tabSelected="1" workbookViewId="0" topLeftCell="A44">
      <selection activeCell="E49" sqref="E49:I49"/>
    </sheetView>
  </sheetViews>
  <sheetFormatPr defaultColWidth="9.140625" defaultRowHeight="12.75"/>
  <cols>
    <col min="1" max="1" width="20.00390625" style="0" customWidth="1"/>
    <col min="2" max="2" width="6.421875" style="0" customWidth="1"/>
    <col min="3" max="3" width="10.00390625" style="0" customWidth="1"/>
    <col min="4" max="4" width="8.28125" style="0" customWidth="1"/>
    <col min="5" max="5" width="11.00390625" style="0" customWidth="1"/>
    <col min="6" max="6" width="9.57421875" style="0" bestFit="1" customWidth="1"/>
    <col min="7" max="7" width="10.7109375" style="0" customWidth="1"/>
    <col min="8" max="8" width="9.57421875" style="0" bestFit="1" customWidth="1"/>
    <col min="9" max="9" width="11.7109375" style="0" customWidth="1"/>
    <col min="10" max="10" width="10.57421875" style="0" customWidth="1"/>
    <col min="11" max="13" width="9.140625" style="6" customWidth="1"/>
  </cols>
  <sheetData>
    <row r="3" spans="3:9" ht="12.75">
      <c r="C3" s="31" t="s">
        <v>62</v>
      </c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6" spans="1:10" ht="12.75">
      <c r="A6" s="32" t="s">
        <v>55</v>
      </c>
      <c r="B6" s="33" t="s">
        <v>56</v>
      </c>
      <c r="C6" s="32" t="s">
        <v>57</v>
      </c>
      <c r="D6" s="35" t="s">
        <v>63</v>
      </c>
      <c r="E6" s="35"/>
      <c r="F6" s="35" t="s">
        <v>64</v>
      </c>
      <c r="G6" s="35"/>
      <c r="H6" s="35" t="s">
        <v>65</v>
      </c>
      <c r="I6" s="35"/>
      <c r="J6" s="34" t="s">
        <v>59</v>
      </c>
    </row>
    <row r="7" spans="1:10" ht="25.5">
      <c r="A7" s="32"/>
      <c r="B7" s="33"/>
      <c r="C7" s="32"/>
      <c r="D7" s="12" t="s">
        <v>0</v>
      </c>
      <c r="E7" s="12" t="s">
        <v>58</v>
      </c>
      <c r="F7" s="12" t="s">
        <v>0</v>
      </c>
      <c r="G7" s="12" t="s">
        <v>58</v>
      </c>
      <c r="H7" s="12" t="s">
        <v>0</v>
      </c>
      <c r="I7" s="12" t="s">
        <v>58</v>
      </c>
      <c r="J7" s="34"/>
    </row>
    <row r="8" spans="1:10" ht="15.75">
      <c r="A8" s="2" t="s">
        <v>1</v>
      </c>
      <c r="B8" s="2" t="s">
        <v>15</v>
      </c>
      <c r="C8" s="9">
        <v>10</v>
      </c>
      <c r="D8" s="15">
        <v>110</v>
      </c>
      <c r="E8" s="7">
        <f aca="true" t="shared" si="0" ref="E8:E35">C8*D8</f>
        <v>1100</v>
      </c>
      <c r="F8" s="16">
        <v>100</v>
      </c>
      <c r="G8" s="7">
        <f aca="true" t="shared" si="1" ref="G8:G35">C8*F8</f>
        <v>1000</v>
      </c>
      <c r="H8" s="16">
        <v>120</v>
      </c>
      <c r="I8" s="7">
        <f aca="true" t="shared" si="2" ref="I8:I35">C8*H8</f>
        <v>1200</v>
      </c>
      <c r="J8" s="7">
        <f aca="true" t="shared" si="3" ref="J8:J35">(I8+G8+E8)/3</f>
        <v>1100</v>
      </c>
    </row>
    <row r="9" spans="1:10" ht="15.75">
      <c r="A9" s="2" t="s">
        <v>2</v>
      </c>
      <c r="B9" s="2" t="s">
        <v>15</v>
      </c>
      <c r="C9" s="9">
        <v>10</v>
      </c>
      <c r="D9" s="15">
        <v>55</v>
      </c>
      <c r="E9" s="7">
        <f t="shared" si="0"/>
        <v>550</v>
      </c>
      <c r="F9" s="16">
        <v>55</v>
      </c>
      <c r="G9" s="7">
        <f t="shared" si="1"/>
        <v>550</v>
      </c>
      <c r="H9" s="16">
        <v>75</v>
      </c>
      <c r="I9" s="7">
        <f t="shared" si="2"/>
        <v>750</v>
      </c>
      <c r="J9" s="7">
        <f t="shared" si="3"/>
        <v>616.6666666666666</v>
      </c>
    </row>
    <row r="10" spans="1:10" ht="15.75">
      <c r="A10" s="2" t="s">
        <v>3</v>
      </c>
      <c r="B10" s="2" t="s">
        <v>15</v>
      </c>
      <c r="C10" s="9">
        <v>10</v>
      </c>
      <c r="D10" s="15">
        <v>35</v>
      </c>
      <c r="E10" s="7">
        <f t="shared" si="0"/>
        <v>350</v>
      </c>
      <c r="F10" s="16">
        <v>40</v>
      </c>
      <c r="G10" s="7">
        <f t="shared" si="1"/>
        <v>400</v>
      </c>
      <c r="H10" s="16">
        <v>35</v>
      </c>
      <c r="I10" s="7">
        <f t="shared" si="2"/>
        <v>350</v>
      </c>
      <c r="J10" s="7">
        <f t="shared" si="3"/>
        <v>366.6666666666667</v>
      </c>
    </row>
    <row r="11" spans="1:12" ht="15.75">
      <c r="A11" s="2" t="s">
        <v>4</v>
      </c>
      <c r="B11" s="2" t="s">
        <v>15</v>
      </c>
      <c r="C11" s="9">
        <v>15</v>
      </c>
      <c r="D11" s="15">
        <v>45</v>
      </c>
      <c r="E11" s="7">
        <f t="shared" si="0"/>
        <v>675</v>
      </c>
      <c r="F11" s="16">
        <v>40</v>
      </c>
      <c r="G11" s="7">
        <f t="shared" si="1"/>
        <v>600</v>
      </c>
      <c r="H11" s="16">
        <v>48</v>
      </c>
      <c r="I11" s="7">
        <f t="shared" si="2"/>
        <v>720</v>
      </c>
      <c r="J11" s="7">
        <f t="shared" si="3"/>
        <v>665</v>
      </c>
      <c r="L11" s="1"/>
    </row>
    <row r="12" spans="1:10" ht="15.75">
      <c r="A12" s="2" t="s">
        <v>5</v>
      </c>
      <c r="B12" s="2" t="s">
        <v>15</v>
      </c>
      <c r="C12" s="9">
        <v>30</v>
      </c>
      <c r="D12" s="15">
        <v>75</v>
      </c>
      <c r="E12" s="7">
        <f t="shared" si="0"/>
        <v>2250</v>
      </c>
      <c r="F12" s="16">
        <v>80</v>
      </c>
      <c r="G12" s="7">
        <f t="shared" si="1"/>
        <v>2400</v>
      </c>
      <c r="H12" s="16">
        <v>88</v>
      </c>
      <c r="I12" s="7">
        <f t="shared" si="2"/>
        <v>2640</v>
      </c>
      <c r="J12" s="7">
        <f t="shared" si="3"/>
        <v>2430</v>
      </c>
    </row>
    <row r="13" spans="1:10" ht="15.75">
      <c r="A13" s="2" t="s">
        <v>6</v>
      </c>
      <c r="B13" s="2" t="s">
        <v>15</v>
      </c>
      <c r="C13" s="9">
        <v>30</v>
      </c>
      <c r="D13" s="15">
        <v>88</v>
      </c>
      <c r="E13" s="7">
        <f t="shared" si="0"/>
        <v>2640</v>
      </c>
      <c r="F13" s="16">
        <v>95</v>
      </c>
      <c r="G13" s="7">
        <f t="shared" si="1"/>
        <v>2850</v>
      </c>
      <c r="H13" s="16">
        <v>98</v>
      </c>
      <c r="I13" s="7">
        <f t="shared" si="2"/>
        <v>2940</v>
      </c>
      <c r="J13" s="7">
        <f t="shared" si="3"/>
        <v>2810</v>
      </c>
    </row>
    <row r="14" spans="1:10" ht="15.75">
      <c r="A14" s="2" t="s">
        <v>7</v>
      </c>
      <c r="B14" s="2" t="s">
        <v>15</v>
      </c>
      <c r="C14" s="9">
        <v>5</v>
      </c>
      <c r="D14" s="15">
        <v>38</v>
      </c>
      <c r="E14" s="7">
        <f t="shared" si="0"/>
        <v>190</v>
      </c>
      <c r="F14" s="16">
        <v>45</v>
      </c>
      <c r="G14" s="7">
        <f t="shared" si="1"/>
        <v>225</v>
      </c>
      <c r="H14" s="16">
        <v>36</v>
      </c>
      <c r="I14" s="7">
        <f t="shared" si="2"/>
        <v>180</v>
      </c>
      <c r="J14" s="7">
        <f t="shared" si="3"/>
        <v>198.33333333333334</v>
      </c>
    </row>
    <row r="15" spans="1:10" ht="15.75">
      <c r="A15" s="2" t="s">
        <v>8</v>
      </c>
      <c r="B15" s="2" t="s">
        <v>15</v>
      </c>
      <c r="C15" s="9">
        <v>15</v>
      </c>
      <c r="D15" s="17">
        <v>48</v>
      </c>
      <c r="E15" s="7">
        <f t="shared" si="0"/>
        <v>720</v>
      </c>
      <c r="F15" s="16">
        <v>65</v>
      </c>
      <c r="G15" s="7">
        <f t="shared" si="1"/>
        <v>975</v>
      </c>
      <c r="H15" s="16">
        <v>58</v>
      </c>
      <c r="I15" s="7">
        <f t="shared" si="2"/>
        <v>870</v>
      </c>
      <c r="J15" s="7">
        <f t="shared" si="3"/>
        <v>855</v>
      </c>
    </row>
    <row r="16" spans="1:10" ht="15.75">
      <c r="A16" s="2" t="s">
        <v>9</v>
      </c>
      <c r="B16" s="2" t="s">
        <v>15</v>
      </c>
      <c r="C16" s="9">
        <v>15</v>
      </c>
      <c r="D16" s="15">
        <v>38</v>
      </c>
      <c r="E16" s="7">
        <f t="shared" si="0"/>
        <v>570</v>
      </c>
      <c r="F16" s="16">
        <v>45</v>
      </c>
      <c r="G16" s="7">
        <f t="shared" si="1"/>
        <v>675</v>
      </c>
      <c r="H16" s="16">
        <v>36</v>
      </c>
      <c r="I16" s="7">
        <f t="shared" si="2"/>
        <v>540</v>
      </c>
      <c r="J16" s="7">
        <f t="shared" si="3"/>
        <v>595</v>
      </c>
    </row>
    <row r="17" spans="1:10" ht="47.25">
      <c r="A17" s="3" t="s">
        <v>51</v>
      </c>
      <c r="B17" s="3" t="s">
        <v>15</v>
      </c>
      <c r="C17" s="9">
        <v>10</v>
      </c>
      <c r="D17" s="15">
        <v>150</v>
      </c>
      <c r="E17" s="7">
        <f t="shared" si="0"/>
        <v>1500</v>
      </c>
      <c r="F17" s="15">
        <v>150</v>
      </c>
      <c r="G17" s="7">
        <f t="shared" si="1"/>
        <v>1500</v>
      </c>
      <c r="H17" s="15">
        <v>160</v>
      </c>
      <c r="I17" s="7">
        <f t="shared" si="2"/>
        <v>1600</v>
      </c>
      <c r="J17" s="7">
        <f t="shared" si="3"/>
        <v>1533.3333333333333</v>
      </c>
    </row>
    <row r="18" spans="1:10" ht="31.5">
      <c r="A18" s="3" t="s">
        <v>10</v>
      </c>
      <c r="B18" s="3" t="s">
        <v>15</v>
      </c>
      <c r="C18" s="9">
        <v>5</v>
      </c>
      <c r="D18" s="15">
        <v>165</v>
      </c>
      <c r="E18" s="7">
        <f t="shared" si="0"/>
        <v>825</v>
      </c>
      <c r="F18" s="15">
        <v>160</v>
      </c>
      <c r="G18" s="7">
        <f t="shared" si="1"/>
        <v>800</v>
      </c>
      <c r="H18" s="15">
        <v>170</v>
      </c>
      <c r="I18" s="7">
        <f t="shared" si="2"/>
        <v>850</v>
      </c>
      <c r="J18" s="7">
        <f t="shared" si="3"/>
        <v>825</v>
      </c>
    </row>
    <row r="19" spans="1:10" ht="31.5">
      <c r="A19" s="3" t="s">
        <v>11</v>
      </c>
      <c r="B19" s="3" t="s">
        <v>15</v>
      </c>
      <c r="C19" s="9">
        <v>25</v>
      </c>
      <c r="D19" s="15">
        <v>88</v>
      </c>
      <c r="E19" s="7">
        <f t="shared" si="0"/>
        <v>2200</v>
      </c>
      <c r="F19" s="15">
        <v>90</v>
      </c>
      <c r="G19" s="7">
        <f t="shared" si="1"/>
        <v>2250</v>
      </c>
      <c r="H19" s="15">
        <v>90</v>
      </c>
      <c r="I19" s="7">
        <f t="shared" si="2"/>
        <v>2250</v>
      </c>
      <c r="J19" s="7">
        <f t="shared" si="3"/>
        <v>2233.3333333333335</v>
      </c>
    </row>
    <row r="20" spans="1:10" ht="15.75">
      <c r="A20" s="2" t="s">
        <v>12</v>
      </c>
      <c r="B20" s="2" t="s">
        <v>15</v>
      </c>
      <c r="C20" s="9">
        <v>5</v>
      </c>
      <c r="D20" s="15">
        <v>75</v>
      </c>
      <c r="E20" s="7">
        <f t="shared" si="0"/>
        <v>375</v>
      </c>
      <c r="F20" s="15">
        <v>55</v>
      </c>
      <c r="G20" s="7">
        <f t="shared" si="1"/>
        <v>275</v>
      </c>
      <c r="H20" s="15">
        <v>55</v>
      </c>
      <c r="I20" s="7">
        <f t="shared" si="2"/>
        <v>275</v>
      </c>
      <c r="J20" s="7">
        <f t="shared" si="3"/>
        <v>308.3333333333333</v>
      </c>
    </row>
    <row r="21" spans="1:10" ht="15.75">
      <c r="A21" s="2" t="s">
        <v>13</v>
      </c>
      <c r="B21" s="2" t="s">
        <v>15</v>
      </c>
      <c r="C21" s="9">
        <v>20</v>
      </c>
      <c r="D21" s="15">
        <v>38</v>
      </c>
      <c r="E21" s="7">
        <f t="shared" si="0"/>
        <v>760</v>
      </c>
      <c r="F21" s="15">
        <v>45</v>
      </c>
      <c r="G21" s="7">
        <f t="shared" si="1"/>
        <v>900</v>
      </c>
      <c r="H21" s="15">
        <v>42</v>
      </c>
      <c r="I21" s="7">
        <f t="shared" si="2"/>
        <v>840</v>
      </c>
      <c r="J21" s="7">
        <f t="shared" si="3"/>
        <v>833.3333333333334</v>
      </c>
    </row>
    <row r="22" spans="1:10" ht="31.5">
      <c r="A22" s="3" t="s">
        <v>14</v>
      </c>
      <c r="B22" s="4" t="s">
        <v>50</v>
      </c>
      <c r="C22" s="9">
        <v>12</v>
      </c>
      <c r="D22" s="15">
        <v>65</v>
      </c>
      <c r="E22" s="7">
        <f t="shared" si="0"/>
        <v>780</v>
      </c>
      <c r="F22" s="15">
        <v>90</v>
      </c>
      <c r="G22" s="7">
        <f t="shared" si="1"/>
        <v>1080</v>
      </c>
      <c r="H22" s="15">
        <v>88</v>
      </c>
      <c r="I22" s="7">
        <f t="shared" si="2"/>
        <v>1056</v>
      </c>
      <c r="J22" s="7">
        <f t="shared" si="3"/>
        <v>972</v>
      </c>
    </row>
    <row r="23" spans="1:10" ht="47.25">
      <c r="A23" s="3" t="s">
        <v>17</v>
      </c>
      <c r="B23" s="1" t="s">
        <v>16</v>
      </c>
      <c r="C23" s="9">
        <v>50</v>
      </c>
      <c r="D23" s="15">
        <v>45</v>
      </c>
      <c r="E23" s="7">
        <f t="shared" si="0"/>
        <v>2250</v>
      </c>
      <c r="F23" s="15">
        <v>80</v>
      </c>
      <c r="G23" s="7">
        <f t="shared" si="1"/>
        <v>4000</v>
      </c>
      <c r="H23" s="15">
        <v>70</v>
      </c>
      <c r="I23" s="7">
        <f t="shared" si="2"/>
        <v>3500</v>
      </c>
      <c r="J23" s="7">
        <f t="shared" si="3"/>
        <v>3250</v>
      </c>
    </row>
    <row r="24" spans="1:10" ht="25.5">
      <c r="A24" s="14" t="s">
        <v>18</v>
      </c>
      <c r="B24" s="11" t="s">
        <v>60</v>
      </c>
      <c r="C24" s="9">
        <v>45</v>
      </c>
      <c r="D24" s="15">
        <v>120</v>
      </c>
      <c r="E24" s="7">
        <f t="shared" si="0"/>
        <v>5400</v>
      </c>
      <c r="F24" s="15">
        <v>120</v>
      </c>
      <c r="G24" s="7">
        <f t="shared" si="1"/>
        <v>5400</v>
      </c>
      <c r="H24" s="15">
        <v>130</v>
      </c>
      <c r="I24" s="7">
        <f t="shared" si="2"/>
        <v>5850</v>
      </c>
      <c r="J24" s="7">
        <f t="shared" si="3"/>
        <v>5550</v>
      </c>
    </row>
    <row r="25" spans="1:10" ht="47.25">
      <c r="A25" s="3" t="s">
        <v>19</v>
      </c>
      <c r="B25" s="11" t="s">
        <v>52</v>
      </c>
      <c r="C25" s="9">
        <v>18</v>
      </c>
      <c r="D25" s="13">
        <v>120</v>
      </c>
      <c r="E25" s="7">
        <f t="shared" si="0"/>
        <v>2160</v>
      </c>
      <c r="F25" s="15">
        <v>120</v>
      </c>
      <c r="G25" s="7">
        <f t="shared" si="1"/>
        <v>2160</v>
      </c>
      <c r="H25" s="15">
        <v>130</v>
      </c>
      <c r="I25" s="7">
        <f t="shared" si="2"/>
        <v>2340</v>
      </c>
      <c r="J25" s="7">
        <f t="shared" si="3"/>
        <v>2220</v>
      </c>
    </row>
    <row r="26" spans="1:10" ht="34.5" customHeight="1">
      <c r="A26" s="3" t="s">
        <v>20</v>
      </c>
      <c r="B26" s="11" t="s">
        <v>15</v>
      </c>
      <c r="C26" s="9">
        <v>25</v>
      </c>
      <c r="D26" s="13">
        <v>130</v>
      </c>
      <c r="E26" s="7">
        <f t="shared" si="0"/>
        <v>3250</v>
      </c>
      <c r="F26" s="15">
        <v>130</v>
      </c>
      <c r="G26" s="7">
        <f t="shared" si="1"/>
        <v>3250</v>
      </c>
      <c r="H26" s="15">
        <v>130</v>
      </c>
      <c r="I26" s="7">
        <f t="shared" si="2"/>
        <v>3250</v>
      </c>
      <c r="J26" s="7">
        <f t="shared" si="3"/>
        <v>3250</v>
      </c>
    </row>
    <row r="27" spans="1:10" ht="31.5">
      <c r="A27" s="3" t="s">
        <v>21</v>
      </c>
      <c r="B27" s="4" t="s">
        <v>22</v>
      </c>
      <c r="C27" s="9">
        <v>50</v>
      </c>
      <c r="D27" s="15">
        <v>190</v>
      </c>
      <c r="E27" s="8">
        <f t="shared" si="0"/>
        <v>9500</v>
      </c>
      <c r="F27" s="15">
        <v>155</v>
      </c>
      <c r="G27" s="8">
        <f t="shared" si="1"/>
        <v>7750</v>
      </c>
      <c r="H27" s="15">
        <v>160</v>
      </c>
      <c r="I27" s="8">
        <f t="shared" si="2"/>
        <v>8000</v>
      </c>
      <c r="J27" s="7">
        <f t="shared" si="3"/>
        <v>8416.666666666666</v>
      </c>
    </row>
    <row r="28" spans="1:10" ht="25.5">
      <c r="A28" s="14" t="s">
        <v>23</v>
      </c>
      <c r="B28" s="4" t="s">
        <v>24</v>
      </c>
      <c r="C28" s="9">
        <v>8</v>
      </c>
      <c r="D28" s="15">
        <v>190</v>
      </c>
      <c r="E28" s="8">
        <f t="shared" si="0"/>
        <v>1520</v>
      </c>
      <c r="F28" s="15">
        <v>230</v>
      </c>
      <c r="G28" s="8">
        <f t="shared" si="1"/>
        <v>1840</v>
      </c>
      <c r="H28" s="15">
        <v>220</v>
      </c>
      <c r="I28" s="8">
        <f t="shared" si="2"/>
        <v>1760</v>
      </c>
      <c r="J28" s="7">
        <f t="shared" si="3"/>
        <v>1706.6666666666667</v>
      </c>
    </row>
    <row r="29" spans="1:10" ht="15.75">
      <c r="A29" s="2" t="s">
        <v>25</v>
      </c>
      <c r="B29" s="4" t="s">
        <v>15</v>
      </c>
      <c r="C29" s="9">
        <v>4.5</v>
      </c>
      <c r="D29" s="15">
        <v>130</v>
      </c>
      <c r="E29" s="8">
        <f t="shared" si="0"/>
        <v>585</v>
      </c>
      <c r="F29" s="15">
        <v>150</v>
      </c>
      <c r="G29" s="8">
        <f t="shared" si="1"/>
        <v>675</v>
      </c>
      <c r="H29" s="16">
        <v>160</v>
      </c>
      <c r="I29" s="8">
        <f t="shared" si="2"/>
        <v>720</v>
      </c>
      <c r="J29" s="7">
        <f t="shared" si="3"/>
        <v>660</v>
      </c>
    </row>
    <row r="30" spans="1:10" ht="39">
      <c r="A30" s="5" t="s">
        <v>26</v>
      </c>
      <c r="B30" s="4" t="s">
        <v>53</v>
      </c>
      <c r="C30" s="9">
        <v>30</v>
      </c>
      <c r="D30" s="18">
        <v>35</v>
      </c>
      <c r="E30" s="8">
        <f t="shared" si="0"/>
        <v>1050</v>
      </c>
      <c r="F30" s="18">
        <v>37.5</v>
      </c>
      <c r="G30" s="8">
        <f>F30*C30</f>
        <v>1125</v>
      </c>
      <c r="H30" s="18">
        <v>38</v>
      </c>
      <c r="I30" s="8">
        <f t="shared" si="2"/>
        <v>1140</v>
      </c>
      <c r="J30" s="7">
        <f t="shared" si="3"/>
        <v>1105</v>
      </c>
    </row>
    <row r="31" spans="1:10" ht="15.75">
      <c r="A31" s="2" t="s">
        <v>27</v>
      </c>
      <c r="B31" s="1" t="s">
        <v>47</v>
      </c>
      <c r="C31" s="9">
        <v>10</v>
      </c>
      <c r="D31" s="15">
        <v>85</v>
      </c>
      <c r="E31" s="8">
        <f t="shared" si="0"/>
        <v>850</v>
      </c>
      <c r="F31" s="15">
        <v>85</v>
      </c>
      <c r="G31" s="8">
        <f t="shared" si="1"/>
        <v>850</v>
      </c>
      <c r="H31" s="15">
        <v>88</v>
      </c>
      <c r="I31" s="8">
        <f t="shared" si="2"/>
        <v>880</v>
      </c>
      <c r="J31" s="7">
        <f t="shared" si="3"/>
        <v>860</v>
      </c>
    </row>
    <row r="32" spans="1:10" ht="31.5">
      <c r="A32" s="5" t="s">
        <v>28</v>
      </c>
      <c r="B32" s="1" t="s">
        <v>48</v>
      </c>
      <c r="C32" s="9">
        <v>15</v>
      </c>
      <c r="D32" s="15">
        <v>85</v>
      </c>
      <c r="E32" s="8">
        <f t="shared" si="0"/>
        <v>1275</v>
      </c>
      <c r="F32" s="15">
        <v>75</v>
      </c>
      <c r="G32" s="8">
        <f t="shared" si="1"/>
        <v>1125</v>
      </c>
      <c r="H32" s="15">
        <v>88</v>
      </c>
      <c r="I32" s="8">
        <f t="shared" si="2"/>
        <v>1320</v>
      </c>
      <c r="J32" s="7">
        <f t="shared" si="3"/>
        <v>1240</v>
      </c>
    </row>
    <row r="33" spans="1:10" ht="15.75">
      <c r="A33" s="19" t="s">
        <v>29</v>
      </c>
      <c r="B33" s="1" t="s">
        <v>15</v>
      </c>
      <c r="C33" s="10">
        <v>10</v>
      </c>
      <c r="D33" s="15">
        <v>550</v>
      </c>
      <c r="E33" s="8">
        <f t="shared" si="0"/>
        <v>5500</v>
      </c>
      <c r="F33" s="15">
        <v>580</v>
      </c>
      <c r="G33" s="8">
        <f t="shared" si="1"/>
        <v>5800</v>
      </c>
      <c r="H33" s="16">
        <v>580</v>
      </c>
      <c r="I33" s="8">
        <f t="shared" si="2"/>
        <v>5800</v>
      </c>
      <c r="J33" s="7">
        <f t="shared" si="3"/>
        <v>5700</v>
      </c>
    </row>
    <row r="34" spans="1:10" ht="15.75">
      <c r="A34" s="19" t="s">
        <v>30</v>
      </c>
      <c r="B34" s="1" t="s">
        <v>15</v>
      </c>
      <c r="C34" s="10">
        <v>20</v>
      </c>
      <c r="D34" s="15">
        <v>380</v>
      </c>
      <c r="E34" s="8">
        <f t="shared" si="0"/>
        <v>7600</v>
      </c>
      <c r="F34" s="15">
        <v>380</v>
      </c>
      <c r="G34" s="8">
        <f t="shared" si="1"/>
        <v>7600</v>
      </c>
      <c r="H34" s="16">
        <v>390</v>
      </c>
      <c r="I34" s="8">
        <f t="shared" si="2"/>
        <v>7800</v>
      </c>
      <c r="J34" s="7">
        <f t="shared" si="3"/>
        <v>7666.666666666667</v>
      </c>
    </row>
    <row r="35" spans="1:10" ht="15.75">
      <c r="A35" s="19" t="s">
        <v>31</v>
      </c>
      <c r="B35" s="1" t="s">
        <v>15</v>
      </c>
      <c r="C35" s="10">
        <v>5</v>
      </c>
      <c r="D35" s="15">
        <v>160</v>
      </c>
      <c r="E35" s="8">
        <f t="shared" si="0"/>
        <v>800</v>
      </c>
      <c r="F35" s="15">
        <v>160</v>
      </c>
      <c r="G35" s="8">
        <f t="shared" si="1"/>
        <v>800</v>
      </c>
      <c r="H35" s="16">
        <v>160</v>
      </c>
      <c r="I35" s="8">
        <f t="shared" si="2"/>
        <v>800</v>
      </c>
      <c r="J35" s="7">
        <f t="shared" si="3"/>
        <v>800</v>
      </c>
    </row>
    <row r="36" spans="1:10" ht="47.25">
      <c r="A36" s="19" t="s">
        <v>32</v>
      </c>
      <c r="B36" s="1" t="s">
        <v>15</v>
      </c>
      <c r="C36" s="10">
        <v>4</v>
      </c>
      <c r="D36" s="15">
        <v>330</v>
      </c>
      <c r="E36" s="8">
        <f aca="true" t="shared" si="4" ref="E36:E48">C36*D36</f>
        <v>1320</v>
      </c>
      <c r="F36" s="15">
        <v>280</v>
      </c>
      <c r="G36" s="8">
        <f aca="true" t="shared" si="5" ref="G36:G48">C36*F36</f>
        <v>1120</v>
      </c>
      <c r="H36" s="15">
        <v>390</v>
      </c>
      <c r="I36" s="8">
        <f aca="true" t="shared" si="6" ref="I36:I48">C36*H36</f>
        <v>1560</v>
      </c>
      <c r="J36" s="7">
        <f aca="true" t="shared" si="7" ref="J36:J48">(I36+G36+E36)/3</f>
        <v>1333.3333333333333</v>
      </c>
    </row>
    <row r="37" spans="1:10" ht="31.5">
      <c r="A37" s="19" t="s">
        <v>33</v>
      </c>
      <c r="B37" s="1" t="s">
        <v>15</v>
      </c>
      <c r="C37" s="10">
        <v>10</v>
      </c>
      <c r="D37" s="15">
        <v>160</v>
      </c>
      <c r="E37" s="8">
        <f t="shared" si="4"/>
        <v>1600</v>
      </c>
      <c r="F37" s="15">
        <v>150</v>
      </c>
      <c r="G37" s="8">
        <f t="shared" si="5"/>
        <v>1500</v>
      </c>
      <c r="H37" s="15">
        <v>160</v>
      </c>
      <c r="I37" s="8">
        <f t="shared" si="6"/>
        <v>1600</v>
      </c>
      <c r="J37" s="7">
        <f t="shared" si="7"/>
        <v>1566.6666666666667</v>
      </c>
    </row>
    <row r="38" spans="1:10" ht="15.75">
      <c r="A38" s="19" t="s">
        <v>66</v>
      </c>
      <c r="B38" s="1" t="s">
        <v>15</v>
      </c>
      <c r="C38" s="10">
        <v>5</v>
      </c>
      <c r="D38" s="15">
        <v>95</v>
      </c>
      <c r="E38" s="8">
        <f t="shared" si="4"/>
        <v>475</v>
      </c>
      <c r="F38" s="15">
        <v>98</v>
      </c>
      <c r="G38" s="8">
        <f t="shared" si="5"/>
        <v>490</v>
      </c>
      <c r="H38" s="15">
        <v>100</v>
      </c>
      <c r="I38" s="8">
        <f t="shared" si="6"/>
        <v>500</v>
      </c>
      <c r="J38" s="7">
        <f t="shared" si="7"/>
        <v>488.3333333333333</v>
      </c>
    </row>
    <row r="39" spans="1:10" ht="15.75">
      <c r="A39" s="19" t="s">
        <v>34</v>
      </c>
      <c r="B39" s="20" t="s">
        <v>15</v>
      </c>
      <c r="C39" s="10">
        <v>7</v>
      </c>
      <c r="D39" s="15">
        <v>110</v>
      </c>
      <c r="E39" s="8">
        <f t="shared" si="4"/>
        <v>770</v>
      </c>
      <c r="F39" s="15">
        <v>130</v>
      </c>
      <c r="G39" s="8">
        <f t="shared" si="5"/>
        <v>910</v>
      </c>
      <c r="H39" s="16">
        <v>130</v>
      </c>
      <c r="I39" s="8">
        <f t="shared" si="6"/>
        <v>910</v>
      </c>
      <c r="J39" s="7">
        <f t="shared" si="7"/>
        <v>863.3333333333334</v>
      </c>
    </row>
    <row r="40" spans="1:10" ht="63">
      <c r="A40" s="19" t="s">
        <v>35</v>
      </c>
      <c r="B40" s="20" t="s">
        <v>38</v>
      </c>
      <c r="C40" s="10">
        <v>10</v>
      </c>
      <c r="D40" s="15">
        <v>47</v>
      </c>
      <c r="E40" s="8">
        <f t="shared" si="4"/>
        <v>470</v>
      </c>
      <c r="F40" s="15">
        <v>47</v>
      </c>
      <c r="G40" s="8">
        <f t="shared" si="5"/>
        <v>470</v>
      </c>
      <c r="H40" s="15">
        <v>55</v>
      </c>
      <c r="I40" s="8">
        <f t="shared" si="6"/>
        <v>550</v>
      </c>
      <c r="J40" s="7">
        <f t="shared" si="7"/>
        <v>496.6666666666667</v>
      </c>
    </row>
    <row r="41" spans="1:10" ht="63">
      <c r="A41" s="19" t="s">
        <v>36</v>
      </c>
      <c r="B41" s="20" t="s">
        <v>38</v>
      </c>
      <c r="C41" s="10">
        <v>10</v>
      </c>
      <c r="D41" s="15">
        <v>35</v>
      </c>
      <c r="E41" s="8">
        <f t="shared" si="4"/>
        <v>350</v>
      </c>
      <c r="F41" s="15">
        <v>35</v>
      </c>
      <c r="G41" s="8">
        <f t="shared" si="5"/>
        <v>350</v>
      </c>
      <c r="H41" s="15">
        <v>45</v>
      </c>
      <c r="I41" s="8">
        <f t="shared" si="6"/>
        <v>450</v>
      </c>
      <c r="J41" s="7">
        <f t="shared" si="7"/>
        <v>383.3333333333333</v>
      </c>
    </row>
    <row r="42" spans="1:10" ht="63">
      <c r="A42" s="19" t="s">
        <v>37</v>
      </c>
      <c r="B42" s="20" t="s">
        <v>39</v>
      </c>
      <c r="C42" s="10">
        <v>5</v>
      </c>
      <c r="D42" s="21">
        <v>190</v>
      </c>
      <c r="E42" s="8">
        <f t="shared" si="4"/>
        <v>950</v>
      </c>
      <c r="F42" s="21">
        <v>175</v>
      </c>
      <c r="G42" s="8">
        <f t="shared" si="5"/>
        <v>875</v>
      </c>
      <c r="H42" s="21">
        <v>185</v>
      </c>
      <c r="I42" s="8">
        <f t="shared" si="6"/>
        <v>925</v>
      </c>
      <c r="J42" s="7">
        <f t="shared" si="7"/>
        <v>916.6666666666666</v>
      </c>
    </row>
    <row r="43" spans="1:10" ht="63">
      <c r="A43" s="19" t="s">
        <v>40</v>
      </c>
      <c r="B43" s="20" t="s">
        <v>54</v>
      </c>
      <c r="C43" s="10">
        <v>30</v>
      </c>
      <c r="D43" s="15">
        <v>145</v>
      </c>
      <c r="E43" s="8">
        <f t="shared" si="4"/>
        <v>4350</v>
      </c>
      <c r="F43" s="15">
        <v>155</v>
      </c>
      <c r="G43" s="8">
        <f t="shared" si="5"/>
        <v>4650</v>
      </c>
      <c r="H43" s="15">
        <v>160</v>
      </c>
      <c r="I43" s="8">
        <f t="shared" si="6"/>
        <v>4800</v>
      </c>
      <c r="J43" s="7">
        <f t="shared" si="7"/>
        <v>4600</v>
      </c>
    </row>
    <row r="44" spans="1:10" ht="15.75">
      <c r="A44" s="19" t="s">
        <v>41</v>
      </c>
      <c r="B44" s="20" t="s">
        <v>15</v>
      </c>
      <c r="C44" s="22">
        <v>30</v>
      </c>
      <c r="D44" s="16">
        <v>650</v>
      </c>
      <c r="E44" s="8">
        <f t="shared" si="4"/>
        <v>19500</v>
      </c>
      <c r="F44" s="15">
        <v>670</v>
      </c>
      <c r="G44" s="8">
        <f t="shared" si="5"/>
        <v>20100</v>
      </c>
      <c r="H44" s="16">
        <v>680</v>
      </c>
      <c r="I44" s="8">
        <f t="shared" si="6"/>
        <v>20400</v>
      </c>
      <c r="J44" s="7">
        <f t="shared" si="7"/>
        <v>20000</v>
      </c>
    </row>
    <row r="45" spans="1:10" ht="15.75">
      <c r="A45" s="19" t="s">
        <v>42</v>
      </c>
      <c r="B45" s="20" t="s">
        <v>16</v>
      </c>
      <c r="C45" s="22">
        <v>1000</v>
      </c>
      <c r="D45" s="17">
        <v>8.8</v>
      </c>
      <c r="E45" s="8">
        <f t="shared" si="4"/>
        <v>8800</v>
      </c>
      <c r="F45" s="15">
        <v>8.5</v>
      </c>
      <c r="G45" s="8">
        <f t="shared" si="5"/>
        <v>8500</v>
      </c>
      <c r="H45" s="16">
        <v>8.9</v>
      </c>
      <c r="I45" s="8">
        <f t="shared" si="6"/>
        <v>8900</v>
      </c>
      <c r="J45" s="7">
        <f t="shared" si="7"/>
        <v>8733.333333333334</v>
      </c>
    </row>
    <row r="46" spans="1:10" ht="31.5">
      <c r="A46" s="19" t="s">
        <v>43</v>
      </c>
      <c r="B46" s="20" t="s">
        <v>15</v>
      </c>
      <c r="C46" s="10">
        <v>3</v>
      </c>
      <c r="D46" s="13">
        <v>85</v>
      </c>
      <c r="E46" s="8">
        <f t="shared" si="4"/>
        <v>255</v>
      </c>
      <c r="F46" s="15">
        <v>85</v>
      </c>
      <c r="G46" s="8">
        <f t="shared" si="5"/>
        <v>255</v>
      </c>
      <c r="H46" s="15">
        <v>85</v>
      </c>
      <c r="I46" s="8">
        <f t="shared" si="6"/>
        <v>255</v>
      </c>
      <c r="J46" s="7">
        <f t="shared" si="7"/>
        <v>255</v>
      </c>
    </row>
    <row r="47" spans="1:10" ht="15.75">
      <c r="A47" s="19" t="s">
        <v>44</v>
      </c>
      <c r="B47" s="20" t="s">
        <v>15</v>
      </c>
      <c r="C47" s="10">
        <v>10</v>
      </c>
      <c r="D47" s="15">
        <v>12</v>
      </c>
      <c r="E47" s="8">
        <f t="shared" si="4"/>
        <v>120</v>
      </c>
      <c r="F47" s="15">
        <v>13</v>
      </c>
      <c r="G47" s="8">
        <f t="shared" si="5"/>
        <v>130</v>
      </c>
      <c r="H47" s="16">
        <v>14</v>
      </c>
      <c r="I47" s="8">
        <f t="shared" si="6"/>
        <v>140</v>
      </c>
      <c r="J47" s="7">
        <f t="shared" si="7"/>
        <v>130</v>
      </c>
    </row>
    <row r="48" spans="1:10" ht="47.25">
      <c r="A48" s="19" t="s">
        <v>45</v>
      </c>
      <c r="B48" s="5" t="s">
        <v>46</v>
      </c>
      <c r="C48" s="23">
        <v>15</v>
      </c>
      <c r="D48" s="15">
        <v>12</v>
      </c>
      <c r="E48" s="8">
        <f t="shared" si="4"/>
        <v>180</v>
      </c>
      <c r="F48" s="15">
        <v>13</v>
      </c>
      <c r="G48" s="8">
        <f t="shared" si="5"/>
        <v>195</v>
      </c>
      <c r="H48" s="15">
        <v>12.5</v>
      </c>
      <c r="I48" s="8">
        <f t="shared" si="6"/>
        <v>187.5</v>
      </c>
      <c r="J48" s="7">
        <f t="shared" si="7"/>
        <v>187.5</v>
      </c>
    </row>
    <row r="49" spans="1:10" ht="13.5" thickBot="1">
      <c r="A49" s="24" t="s">
        <v>49</v>
      </c>
      <c r="B49" s="24"/>
      <c r="C49" s="25"/>
      <c r="D49" s="26"/>
      <c r="E49" s="27">
        <v>96365</v>
      </c>
      <c r="F49" s="28"/>
      <c r="G49" s="27">
        <v>98400</v>
      </c>
      <c r="H49" s="27"/>
      <c r="I49" s="27">
        <v>101398.5</v>
      </c>
      <c r="J49" s="29">
        <f>(I49+G49+E49)/3</f>
        <v>98721.16666666667</v>
      </c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30" t="s">
        <v>61</v>
      </c>
      <c r="D52" s="30"/>
      <c r="E52" s="30"/>
      <c r="F52" s="30"/>
      <c r="G52" s="30"/>
      <c r="H52" s="30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2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6"/>
    </row>
  </sheetData>
  <mergeCells count="10">
    <mergeCell ref="J6:J7"/>
    <mergeCell ref="F6:G6"/>
    <mergeCell ref="D6:E6"/>
    <mergeCell ref="H6:I6"/>
    <mergeCell ref="C52:H52"/>
    <mergeCell ref="C3:I3"/>
    <mergeCell ref="C4:I4"/>
    <mergeCell ref="A6:A7"/>
    <mergeCell ref="B6:B7"/>
    <mergeCell ref="C6:C7"/>
  </mergeCells>
  <printOptions/>
  <pageMargins left="0.75" right="0.75" top="1" bottom="1" header="0.5" footer="0.5"/>
  <pageSetup orientation="landscape" paperSize="9" scale="93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zam_dir</cp:lastModifiedBy>
  <cp:lastPrinted>2021-03-05T09:41:59Z</cp:lastPrinted>
  <dcterms:created xsi:type="dcterms:W3CDTF">1996-10-08T23:32:33Z</dcterms:created>
  <dcterms:modified xsi:type="dcterms:W3CDTF">2021-06-11T09:37:03Z</dcterms:modified>
  <cp:category/>
  <cp:version/>
  <cp:contentType/>
  <cp:contentStatus/>
</cp:coreProperties>
</file>