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70" windowHeight="8145" activeTab="0"/>
  </bookViews>
  <sheets>
    <sheet name="Лист1" sheetId="1" r:id="rId1"/>
  </sheets>
  <definedNames>
    <definedName name="_GoBack" localSheetId="0">'Лист1'!$B$52</definedName>
  </definedNames>
  <calcPr fullCalcOnLoad="1"/>
</workbook>
</file>

<file path=xl/sharedStrings.xml><?xml version="1.0" encoding="utf-8"?>
<sst xmlns="http://schemas.openxmlformats.org/spreadsheetml/2006/main" count="31" uniqueCount="29">
  <si>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</si>
  <si>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</si>
  <si>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</si>
  <si>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</si>
  <si>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</si>
  <si>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</si>
  <si>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</si>
  <si>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</si>
  <si>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</si>
  <si>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</si>
  <si>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</si>
  <si>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</si>
  <si>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</si>
  <si>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</si>
  <si>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</si>
  <si>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</si>
  <si>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</si>
  <si>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</si>
  <si>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</si>
  <si>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</si>
  <si>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</si>
  <si>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</si>
  <si>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</si>
  <si>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кг</t>
  </si>
  <si>
    <t>Конфеты шоколадные с вафельной начинкой</t>
  </si>
  <si>
    <t>Конфеты шоколадные с помадной начинкой</t>
  </si>
  <si>
    <t xml:space="preserve">Поставка конфет шоколадных </t>
  </si>
  <si>
    <t>Ед. Измерения</t>
  </si>
  <si>
    <t>Средняя цена,    руб.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</si>
</sst>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1" xfId="0" applyFont="1" applyBorder="1" applyAlignment="1">
      <alignment horizontal="center" vertical="top" wrapText="1"/>
    </xf>
    <xf numFmtId="4" fontId="54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55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3" fontId="56" fillId="0" borderId="16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57" fillId="0" borderId="13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4" fontId="57" fillId="0" borderId="17" xfId="0" applyNumberFormat="1" applyFont="1" applyBorder="1" applyAlignment="1">
      <alignment horizontal="center" vertical="center" wrapText="1"/>
    </xf>
    <xf numFmtId="4" fontId="57" fillId="0" borderId="16" xfId="0" applyNumberFormat="1" applyFont="1" applyBorder="1" applyAlignment="1">
      <alignment horizontal="center" vertical="center" wrapText="1"/>
    </xf>
    <xf numFmtId="4" fontId="56" fillId="0" borderId="18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2" fontId="56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8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2" fontId="56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0" fillId="0" borderId="14" xfId="0" applyFont="1" applyBorder="1" applyAlignment="1">
      <alignment horizontal="left" vertical="top" wrapText="1"/>
    </xf>
    <xf numFmtId="0" fontId="50" fillId="0" borderId="19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4" xfId="0" applyFont="1" applyBorder="1" applyAlignment="1">
      <alignment horizontal="left" vertical="top"/>
    </xf>
    <xf numFmtId="0" fontId="50" fillId="0" borderId="19" xfId="0" applyFont="1" applyBorder="1" applyAlignment="1">
      <alignment horizontal="left" vertical="top"/>
    </xf>
    <xf numFmtId="0" fontId="50" fillId="0" borderId="13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</xdr:row>
      <xdr:rowOff>781050</xdr:rowOff>
    </xdr:from>
    <xdr:to>
      <xdr:col>11</xdr:col>
      <xdr:colOff>781050</xdr:colOff>
      <xdr:row>6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2457450"/>
          <a:ext cx="619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6</xdr:row>
      <xdr:rowOff>942975</xdr:rowOff>
    </xdr:from>
    <xdr:to>
      <xdr:col>8</xdr:col>
      <xdr:colOff>923925</xdr:colOff>
      <xdr:row>6</xdr:row>
      <xdr:rowOff>1390650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2619375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J6" sqref="J1:J16384"/>
    </sheetView>
  </sheetViews>
  <sheetFormatPr defaultColWidth="9.140625" defaultRowHeight="15"/>
  <cols>
    <col min="1" max="1" width="3.421875" style="13" customWidth="1"/>
    <col min="2" max="2" width="13.140625" style="13" customWidth="1"/>
    <col min="3" max="3" width="9.00390625" style="13" customWidth="1"/>
    <col min="4" max="4" width="9.140625" style="13" customWidth="1"/>
    <col min="5" max="5" width="13.57421875" style="13" customWidth="1"/>
    <col min="6" max="6" width="14.421875" style="13" customWidth="1"/>
    <col min="7" max="7" width="14.140625" style="20" customWidth="1"/>
    <col min="8" max="8" width="8.421875" style="13" customWidth="1"/>
    <col min="9" max="9" width="15.28125" style="13" customWidth="1"/>
    <col min="10" max="10" width="11.140625" style="13" customWidth="1"/>
    <col min="11" max="11" width="12.00390625" style="13" customWidth="1"/>
    <col min="12" max="12" width="14.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5"/>
    </row>
    <row r="2" spans="1:12" ht="1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"/>
    </row>
    <row r="3" spans="1:12" ht="25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9"/>
    </row>
    <row r="4" spans="1:12" s="22" customFormat="1" ht="25.5" customHeight="1">
      <c r="A4" s="40" t="s">
        <v>19</v>
      </c>
      <c r="B4" s="40"/>
      <c r="C4" s="40"/>
      <c r="D4" s="40"/>
      <c r="E4" s="47" t="s">
        <v>26</v>
      </c>
      <c r="F4" s="48"/>
      <c r="G4" s="48"/>
      <c r="H4" s="48"/>
      <c r="I4" s="48"/>
      <c r="J4" s="48"/>
      <c r="K4" s="48"/>
      <c r="L4" s="49"/>
    </row>
    <row r="5" spans="1:12" s="22" customFormat="1" ht="25.5" customHeight="1">
      <c r="A5" s="50" t="s">
        <v>20</v>
      </c>
      <c r="B5" s="50"/>
      <c r="C5" s="50"/>
      <c r="D5" s="50"/>
      <c r="E5" s="51" t="s">
        <v>21</v>
      </c>
      <c r="F5" s="52"/>
      <c r="G5" s="52"/>
      <c r="H5" s="52"/>
      <c r="I5" s="52"/>
      <c r="J5" s="52"/>
      <c r="K5" s="52"/>
      <c r="L5" s="53"/>
    </row>
    <row r="6" spans="1:12" s="22" customFormat="1" ht="25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9"/>
    </row>
    <row r="7" spans="1:12" ht="113.25" customHeight="1">
      <c r="A7" s="16" t="s">
        <v>7</v>
      </c>
      <c r="B7" s="16" t="s">
        <v>2</v>
      </c>
      <c r="C7" s="29" t="s">
        <v>27</v>
      </c>
      <c r="D7" s="29" t="s">
        <v>16</v>
      </c>
      <c r="E7" s="16" t="s">
        <v>22</v>
      </c>
      <c r="F7" s="16" t="s">
        <v>8</v>
      </c>
      <c r="G7" s="16" t="s">
        <v>17</v>
      </c>
      <c r="H7" s="16" t="s">
        <v>28</v>
      </c>
      <c r="I7" s="16" t="s">
        <v>18</v>
      </c>
      <c r="J7" s="16" t="s">
        <v>3</v>
      </c>
      <c r="K7" s="16" t="s">
        <v>4</v>
      </c>
      <c r="L7" s="16"/>
    </row>
    <row r="8" spans="1:13" s="21" customFormat="1" ht="74.25" customHeight="1">
      <c r="A8" s="6">
        <v>1</v>
      </c>
      <c r="B8" s="28" t="s">
        <v>24</v>
      </c>
      <c r="C8" s="31" t="s">
        <v>23</v>
      </c>
      <c r="D8" s="31">
        <v>50</v>
      </c>
      <c r="E8" s="32">
        <v>310</v>
      </c>
      <c r="F8" s="33">
        <v>298</v>
      </c>
      <c r="G8" s="33">
        <v>314.3</v>
      </c>
      <c r="H8" s="27">
        <f>ROUND(AVERAGE(E8,F8,G8),2)</f>
        <v>307.43</v>
      </c>
      <c r="I8" s="8">
        <f>ROUND(STDEV(E8:G8),2)</f>
        <v>8.45</v>
      </c>
      <c r="J8" s="7">
        <f>ROUND(I8/H8*100,2)</f>
        <v>2.75</v>
      </c>
      <c r="K8" s="7" t="s">
        <v>15</v>
      </c>
      <c r="L8" s="8">
        <f>ROUND(H8*D8,2)</f>
        <v>15371.5</v>
      </c>
      <c r="M8" s="25"/>
    </row>
    <row r="9" spans="1:13" s="26" customFormat="1" ht="74.25" customHeight="1">
      <c r="A9" s="6">
        <v>2</v>
      </c>
      <c r="B9" s="28" t="s">
        <v>25</v>
      </c>
      <c r="C9" s="31" t="s">
        <v>23</v>
      </c>
      <c r="D9" s="31">
        <v>50</v>
      </c>
      <c r="E9" s="34">
        <v>273.5</v>
      </c>
      <c r="F9" s="35">
        <v>268</v>
      </c>
      <c r="G9" s="35">
        <v>276</v>
      </c>
      <c r="H9" s="27">
        <f>ROUND(AVERAGE(E9,F9,G9),2)</f>
        <v>272.5</v>
      </c>
      <c r="I9" s="8">
        <f>ROUND(STDEV(E9:G9),2)</f>
        <v>4.09</v>
      </c>
      <c r="J9" s="7">
        <f>ROUND(I9/H9*100,2)</f>
        <v>1.5</v>
      </c>
      <c r="K9" s="7" t="s">
        <v>15</v>
      </c>
      <c r="L9" s="8">
        <f>ROUND(H9*D9,2)</f>
        <v>13625</v>
      </c>
      <c r="M9" s="25"/>
    </row>
    <row r="10" spans="1:12" ht="15" customHeight="1" thickBot="1">
      <c r="A10" s="39" t="s">
        <v>5</v>
      </c>
      <c r="B10" s="39"/>
      <c r="C10" s="30"/>
      <c r="D10" s="44"/>
      <c r="E10" s="44"/>
      <c r="F10" s="44"/>
      <c r="G10" s="44"/>
      <c r="H10" s="39"/>
      <c r="I10" s="39"/>
      <c r="J10" s="39"/>
      <c r="K10" s="36"/>
      <c r="L10" s="24">
        <f>SUM(L8:L9)</f>
        <v>28996.5</v>
      </c>
    </row>
    <row r="11" spans="2:12" ht="16.5" thickTop="1">
      <c r="B11" s="17" t="s">
        <v>6</v>
      </c>
      <c r="C11" s="17"/>
      <c r="D11" s="17"/>
      <c r="E11" s="17"/>
      <c r="F11" s="17"/>
      <c r="G11" s="17"/>
      <c r="H11" s="17"/>
      <c r="I11" s="17"/>
      <c r="J11" s="17"/>
      <c r="K11" s="17"/>
      <c r="L11" s="1"/>
    </row>
    <row r="12" spans="1:12" ht="15.75">
      <c r="A12" s="2"/>
      <c r="B12" s="43" t="s">
        <v>9</v>
      </c>
      <c r="C12" s="43"/>
      <c r="D12" s="43"/>
      <c r="E12" s="43"/>
      <c r="F12" s="43"/>
      <c r="G12" s="43"/>
      <c r="H12" s="43"/>
      <c r="I12" s="43"/>
      <c r="J12" s="43"/>
      <c r="K12" s="43"/>
      <c r="L12" s="1"/>
    </row>
    <row r="13" spans="2:12" ht="15.75">
      <c r="B13" s="43" t="s">
        <v>10</v>
      </c>
      <c r="C13" s="43"/>
      <c r="D13" s="43"/>
      <c r="E13" s="43"/>
      <c r="F13" s="43"/>
      <c r="G13" s="43"/>
      <c r="H13" s="43"/>
      <c r="I13" s="43"/>
      <c r="J13" s="43"/>
      <c r="K13" s="43"/>
      <c r="L13" s="1"/>
    </row>
    <row r="14" spans="2:12" ht="15.75">
      <c r="B14" s="43" t="s">
        <v>11</v>
      </c>
      <c r="C14" s="43"/>
      <c r="D14" s="43"/>
      <c r="E14" s="43"/>
      <c r="F14" s="43"/>
      <c r="G14" s="43"/>
      <c r="H14" s="43"/>
      <c r="I14" s="43"/>
      <c r="J14" s="43"/>
      <c r="K14" s="43"/>
      <c r="L14" s="1"/>
    </row>
    <row r="15" spans="2:12" ht="15.75">
      <c r="B15" s="43" t="s">
        <v>12</v>
      </c>
      <c r="C15" s="43"/>
      <c r="D15" s="43"/>
      <c r="E15" s="43"/>
      <c r="F15" s="43"/>
      <c r="G15" s="43"/>
      <c r="H15" s="43"/>
      <c r="I15" s="43"/>
      <c r="J15" s="43"/>
      <c r="K15" s="43"/>
      <c r="L15" s="1"/>
    </row>
    <row r="16" spans="2:12" ht="15" customHeight="1">
      <c r="B16" s="43" t="s">
        <v>13</v>
      </c>
      <c r="C16" s="43"/>
      <c r="D16" s="43"/>
      <c r="E16" s="43"/>
      <c r="F16" s="43"/>
      <c r="G16" s="43"/>
      <c r="H16" s="43"/>
      <c r="I16" s="43"/>
      <c r="J16" s="43"/>
      <c r="K16" s="43"/>
      <c r="L16" s="1"/>
    </row>
    <row r="17" spans="2:12" ht="16.5" customHeight="1">
      <c r="B17" s="43" t="s">
        <v>14</v>
      </c>
      <c r="C17" s="43"/>
      <c r="D17" s="43"/>
      <c r="E17" s="43"/>
      <c r="F17" s="43"/>
      <c r="G17" s="43"/>
      <c r="H17" s="43"/>
      <c r="I17" s="43"/>
      <c r="J17" s="43"/>
      <c r="K17" s="43"/>
      <c r="L17" s="1"/>
    </row>
    <row r="18" spans="2:12" ht="15.75">
      <c r="B18" s="18"/>
      <c r="C18" s="18"/>
      <c r="D18" s="18"/>
      <c r="E18" s="18"/>
      <c r="F18" s="18"/>
      <c r="G18" s="19"/>
      <c r="H18" s="18"/>
      <c r="I18" s="18"/>
      <c r="J18" s="18"/>
      <c r="K18" s="18"/>
      <c r="L18" s="1"/>
    </row>
    <row r="19" spans="1:12" ht="15.75">
      <c r="A19" s="10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1"/>
    </row>
    <row r="20" spans="1:12" ht="15.75">
      <c r="A20" s="11"/>
      <c r="B20" s="15"/>
      <c r="C20" s="3"/>
      <c r="D20" s="3"/>
      <c r="E20" s="3"/>
      <c r="F20" s="3"/>
      <c r="G20" s="3"/>
      <c r="H20" s="3"/>
      <c r="I20" s="3"/>
      <c r="J20" s="3"/>
      <c r="K20" s="3"/>
      <c r="L20" s="1"/>
    </row>
    <row r="21" spans="1:12" ht="12.75" customHeight="1">
      <c r="A21" s="11"/>
      <c r="B21" s="14"/>
      <c r="C21" s="12"/>
      <c r="D21" s="12"/>
      <c r="E21" s="12"/>
      <c r="F21" s="12"/>
      <c r="G21" s="12"/>
      <c r="H21" s="12"/>
      <c r="I21" s="12"/>
      <c r="J21" s="12"/>
      <c r="K21" s="12"/>
      <c r="L21" s="1"/>
    </row>
    <row r="22" spans="1:11" ht="13.5" customHeight="1">
      <c r="A22" s="11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4" spans="1:11" ht="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</row>
  </sheetData>
  <sheetProtection/>
  <mergeCells count="18">
    <mergeCell ref="D10:J10"/>
    <mergeCell ref="B19:K19"/>
    <mergeCell ref="B22:K22"/>
    <mergeCell ref="B17:K17"/>
    <mergeCell ref="B16:K16"/>
    <mergeCell ref="E4:L4"/>
    <mergeCell ref="A5:D5"/>
    <mergeCell ref="E5:L5"/>
    <mergeCell ref="A1:K1"/>
    <mergeCell ref="A3:K3"/>
    <mergeCell ref="A10:B10"/>
    <mergeCell ref="A4:D4"/>
    <mergeCell ref="A2:K2"/>
    <mergeCell ref="A24:K24"/>
    <mergeCell ref="B14:K14"/>
    <mergeCell ref="B15:K15"/>
    <mergeCell ref="B12:K12"/>
    <mergeCell ref="B13:K13"/>
  </mergeCells>
  <printOptions/>
  <pageMargins left="0.25" right="0.25" top="0.75" bottom="0.75" header="0.3" footer="0.3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user</cp:lastModifiedBy>
  <cp:lastPrinted>2021-06-23T05:50:53Z</cp:lastPrinted>
  <dcterms:created xsi:type="dcterms:W3CDTF">2014-07-02T09:07:27Z</dcterms:created>
  <dcterms:modified xsi:type="dcterms:W3CDTF">2021-06-23T05:51:08Z</dcterms:modified>
  <cp:category/>
  <cp:version/>
  <cp:contentType/>
  <cp:contentStatus/>
</cp:coreProperties>
</file>