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Гульсина\ЗАКУПКИ 2021\ДМ\Кап.ремонт Регион\Новая папка\"/>
    </mc:Choice>
  </mc:AlternateContent>
  <bookViews>
    <workbookView xWindow="0" yWindow="0" windowWidth="23040" windowHeight="8940"/>
  </bookViews>
  <sheets>
    <sheet name="Ведомость объемов работ 6 граф" sheetId="2" r:id="rId1"/>
  </sheets>
  <definedNames>
    <definedName name="Print_Titles" localSheetId="0">'Ведомость объемов работ 6 граф'!$11:$11</definedName>
    <definedName name="_xlnm.Print_Titles" localSheetId="0">'Ведомость объемов работ 6 граф'!$11:$11</definedName>
  </definedNames>
  <calcPr calcId="162913"/>
</workbook>
</file>

<file path=xl/calcChain.xml><?xml version="1.0" encoding="utf-8"?>
<calcChain xmlns="http://schemas.openxmlformats.org/spreadsheetml/2006/main">
  <c r="D50" i="2" l="1"/>
  <c r="D48" i="2"/>
</calcChain>
</file>

<file path=xl/sharedStrings.xml><?xml version="1.0" encoding="utf-8"?>
<sst xmlns="http://schemas.openxmlformats.org/spreadsheetml/2006/main" count="252" uniqueCount="194">
  <si>
    <t>№ пп</t>
  </si>
  <si>
    <t>Наименование</t>
  </si>
  <si>
    <t>Ед. изм.</t>
  </si>
  <si>
    <t>Кол.</t>
  </si>
  <si>
    <t>УТВЕРЖДАЮ</t>
  </si>
  <si>
    <t>ВЕДОМОСТЬ ОБЪЕМОВ РАБОТ №</t>
  </si>
  <si>
    <t>Примечание</t>
  </si>
  <si>
    <t>_____________________</t>
  </si>
  <si>
    <t>Обоснование</t>
  </si>
  <si>
    <t>Раздел 1. Кровля</t>
  </si>
  <si>
    <t>1</t>
  </si>
  <si>
    <t>Разборка покрытий кровель: из листовой стали</t>
  </si>
  <si>
    <t>100 м2 покрытия</t>
  </si>
  <si>
    <t>ТЕР46-04-008-02</t>
  </si>
  <si>
    <t>2</t>
  </si>
  <si>
    <t>Устройство кровли из металлочерепицы по готовым прогонам: средней сложности</t>
  </si>
  <si>
    <t>100 м2 кровли</t>
  </si>
  <si>
    <t>ТЕР12-01-023-02</t>
  </si>
  <si>
    <t>3</t>
  </si>
  <si>
    <t>Профнастил оцинкованный: НС21-0,7/окраш.</t>
  </si>
  <si>
    <t>м2</t>
  </si>
  <si>
    <t>ТССЦ-101-4532</t>
  </si>
  <si>
    <t>4</t>
  </si>
  <si>
    <t>Смена мелких покрытий из листовой стали в кровлях металлических: разжелобков</t>
  </si>
  <si>
    <t>100 м покрытия</t>
  </si>
  <si>
    <t>ТЕРр58-19-4</t>
  </si>
  <si>
    <t>5</t>
  </si>
  <si>
    <t>Сталь листовая оцинкованная толщиной листа: 0,7 мм</t>
  </si>
  <si>
    <t>т</t>
  </si>
  <si>
    <t>ТССЦ-101-1875</t>
  </si>
  <si>
    <t>6</t>
  </si>
  <si>
    <t>Сталь оцинкованная в рулонах толщиной 0,5 мм, с полимерным покрытием</t>
  </si>
  <si>
    <t>ТССЦ-101-3190</t>
  </si>
  <si>
    <t>7</t>
  </si>
  <si>
    <t>Облицовка ворот стальным профилированным листом/обшивка вентканала 0,6*0,6*3)</t>
  </si>
  <si>
    <t>100 м2</t>
  </si>
  <si>
    <t>ТЕР09-05-001-01</t>
  </si>
  <si>
    <t>8</t>
  </si>
  <si>
    <t>9</t>
  </si>
  <si>
    <t>Смена обделок из листовой стали, примыканий: к вытяжным трубам</t>
  </si>
  <si>
    <t>100 м</t>
  </si>
  <si>
    <t>ТЕРр58-20-8</t>
  </si>
  <si>
    <t>10</t>
  </si>
  <si>
    <t>Погрузочные работы при автомобильных перевозках: мусора строительного с погрузкой вручную</t>
  </si>
  <si>
    <t>1 т груза</t>
  </si>
  <si>
    <t>ТССЦпг01-01-01-041</t>
  </si>
  <si>
    <t>11</t>
  </si>
  <si>
    <t>Перевозка грузов автомобилями-самосвалами грузоподъемностью 10 т, работающих вне карьера, на расстояние: до 5 км I класс груза</t>
  </si>
  <si>
    <t>ТССЦпг03-21-01-005</t>
  </si>
  <si>
    <t>Раздел 2. Чердачное перекрытие</t>
  </si>
  <si>
    <t>12</t>
  </si>
  <si>
    <t>Устройство пароизоляции из полиэтиленовой пленки в один слой насухо</t>
  </si>
  <si>
    <t>100 м2 поверхности</t>
  </si>
  <si>
    <t>ТЕР11-01-050-01</t>
  </si>
  <si>
    <t>13</t>
  </si>
  <si>
    <t>Пленка полиэтиленовая толщиной: 0,2-0,5 мм</t>
  </si>
  <si>
    <t>ТССЦ-113-0324</t>
  </si>
  <si>
    <t>14</t>
  </si>
  <si>
    <t>ИЗОСПАН: В</t>
  </si>
  <si>
    <t>10 м2</t>
  </si>
  <si>
    <t>ТССЦ-101-7198</t>
  </si>
  <si>
    <t>15</t>
  </si>
  <si>
    <t>Изоляция покрытий и перекрытий изделиями из волокнистых и зернистых материалов насухо</t>
  </si>
  <si>
    <t>1 м3 изоляции</t>
  </si>
  <si>
    <t>ТЕР26-01-039-01</t>
  </si>
  <si>
    <t>16</t>
  </si>
  <si>
    <t>Плиты теплоизоляционные: перлитоцементные</t>
  </si>
  <si>
    <t>м3</t>
  </si>
  <si>
    <t>ТССЦ-104-0143</t>
  </si>
  <si>
    <t>17</t>
  </si>
  <si>
    <t>Плиты из минеральной ваты: на синтетическом связующем М-75</t>
  </si>
  <si>
    <t>ТССЦ-104-0150</t>
  </si>
  <si>
    <t>Раздел 3. Входные группы</t>
  </si>
  <si>
    <t>Крыльцо главного входа</t>
  </si>
  <si>
    <t>18</t>
  </si>
  <si>
    <t>Разборка покрытий полов: из керамических плиток</t>
  </si>
  <si>
    <t>ТЕРр57-2-3</t>
  </si>
  <si>
    <t>19</t>
  </si>
  <si>
    <t>Устройство стяжек: цементных толщиной 20 мм</t>
  </si>
  <si>
    <t>100 м2 стяжки</t>
  </si>
  <si>
    <t>ТЕР11-01-011-01</t>
  </si>
  <si>
    <t>20</t>
  </si>
  <si>
    <t>Устройство покрытий на цементном растворе из плиток: бетонных, цементных или мозаичных</t>
  </si>
  <si>
    <t>ТЕР11-01-027-01</t>
  </si>
  <si>
    <t>21</t>
  </si>
  <si>
    <t>Плиты бетонные и цементно-песчаные для тротуаров, полов и облицовки, марки: 300, толщина 35 мм</t>
  </si>
  <si>
    <t>ТССЦ-403-0104</t>
  </si>
  <si>
    <t>22</t>
  </si>
  <si>
    <t>Плитка тротуарная ПТ 8,2-13-21 М 250</t>
  </si>
  <si>
    <t>ТССЦ-403-1695</t>
  </si>
  <si>
    <t>23</t>
  </si>
  <si>
    <t>Грунтовка: «Бетоконтакт», КНАУФ</t>
  </si>
  <si>
    <t>кг</t>
  </si>
  <si>
    <t>ТССЦ-101-2416</t>
  </si>
  <si>
    <t>Крыльцо запасной выход</t>
  </si>
  <si>
    <t>24</t>
  </si>
  <si>
    <t>25</t>
  </si>
  <si>
    <t>26</t>
  </si>
  <si>
    <t>27</t>
  </si>
  <si>
    <t>28</t>
  </si>
  <si>
    <t>29</t>
  </si>
  <si>
    <t>Крыльцо малое</t>
  </si>
  <si>
    <t>30</t>
  </si>
  <si>
    <t>Разборка бетонных конструкций объемом более 1 м3 при помощи отбойных молотков из бетона марки: 100</t>
  </si>
  <si>
    <t>1 м3</t>
  </si>
  <si>
    <t>ТЕР46-04-003-01</t>
  </si>
  <si>
    <t>31</t>
  </si>
  <si>
    <t>Кладка стен кирпичных наружных: простых при высоте этажа до 4 м / прим.</t>
  </si>
  <si>
    <t>1 м3 кладки</t>
  </si>
  <si>
    <t>ТЕР08-02-001-01</t>
  </si>
  <si>
    <t>32</t>
  </si>
  <si>
    <t>Кирпич керамический одинарный, размером 250х120х65 мм, марка: 150</t>
  </si>
  <si>
    <t>1000 шт.</t>
  </si>
  <si>
    <t>ТССЦ-404-0007</t>
  </si>
  <si>
    <t>33</t>
  </si>
  <si>
    <t>Устройство основания под фундаменты: гравийного</t>
  </si>
  <si>
    <t>1 м3 основания</t>
  </si>
  <si>
    <t>ТЕР08-01-002-03</t>
  </si>
  <si>
    <t>34</t>
  </si>
  <si>
    <t>Устройство фундаментных плит железобетонных: плоских</t>
  </si>
  <si>
    <t>100 м3 бетона, бутобетона и железобетона в деле</t>
  </si>
  <si>
    <t>ТЕР06-01-001-16</t>
  </si>
  <si>
    <t>35</t>
  </si>
  <si>
    <t>Горячекатаная арматурная сталь класса: А-I, А-II, А-III</t>
  </si>
  <si>
    <t>ТССЦ-204-0100</t>
  </si>
  <si>
    <t>36</t>
  </si>
  <si>
    <t>Бетон тяжелый, крупность заполнителя 20 мм, класс В20 (М250)</t>
  </si>
  <si>
    <t>ТССЦ-401-0067</t>
  </si>
  <si>
    <t>37</t>
  </si>
  <si>
    <t>38</t>
  </si>
  <si>
    <t>39</t>
  </si>
  <si>
    <t>40</t>
  </si>
  <si>
    <t>Устройство металлических ограждений: без поручней</t>
  </si>
  <si>
    <t>100 м ограждения</t>
  </si>
  <si>
    <t>ТЕР07-05-016-04</t>
  </si>
  <si>
    <t>41</t>
  </si>
  <si>
    <t>42</t>
  </si>
  <si>
    <t>Раздел 4. Двери металлические</t>
  </si>
  <si>
    <t>Демонтаж</t>
  </si>
  <si>
    <t>43</t>
  </si>
  <si>
    <t>Демонтаж металлических дверных блоков в готовые проемы</t>
  </si>
  <si>
    <t>1 м2 проема</t>
  </si>
  <si>
    <t>ТЕР09-04-012-01</t>
  </si>
  <si>
    <t>44</t>
  </si>
  <si>
    <t>Погрузочные работы при автомобильных перевозках: мусора строительного с погрузкой экскаваторами емкостью ковша до 0,5 м3</t>
  </si>
  <si>
    <t>ТССЦпг01-01-01-043</t>
  </si>
  <si>
    <t>45</t>
  </si>
  <si>
    <t>Монтаж</t>
  </si>
  <si>
    <t>46</t>
  </si>
  <si>
    <t>Установка противопожарных дверей: двупольных глухих</t>
  </si>
  <si>
    <t>ТЕР09-04-013-02</t>
  </si>
  <si>
    <t>47</t>
  </si>
  <si>
    <t>Дверь противопожарная металлическая: однопольная ДПМ-01/60, размером 1000х2100 мм / прим. (2,1х2,25 м)</t>
  </si>
  <si>
    <t>шт.</t>
  </si>
  <si>
    <t>ТССЦ-203-8123</t>
  </si>
  <si>
    <t>48</t>
  </si>
  <si>
    <t>Закрыватель дверной гидравлический рычажный в алюминиевом корпусе</t>
  </si>
  <si>
    <t>ТССЦ-101-0961</t>
  </si>
  <si>
    <t>49</t>
  </si>
  <si>
    <t>Улучшенная штукатурка фасадов цементно-известковым раствором по камню: стен (наружный откос)</t>
  </si>
  <si>
    <t>100 м2 оштукатуриваемой поверхности</t>
  </si>
  <si>
    <t>ТЕР15-02-001-01</t>
  </si>
  <si>
    <t>50</t>
  </si>
  <si>
    <t>Окраска фасадов акриловыми составами: с лесов вручную по подготовленной поверхности (наружный откос)</t>
  </si>
  <si>
    <t>100 м2 окрашиваемой поверхности</t>
  </si>
  <si>
    <t>ТЕР15-04-019-07</t>
  </si>
  <si>
    <t>51</t>
  </si>
  <si>
    <t>Штукатурка поверхностей оконных и дверных откосов по бетону и камню: плоских (внутренний откос)</t>
  </si>
  <si>
    <t>ТЕР15-02-031-01</t>
  </si>
  <si>
    <t>52</t>
  </si>
  <si>
    <t>Окраска водно-дисперсионными акриловыми составами улучшенная: по штукатурке стен (внутренний откос)</t>
  </si>
  <si>
    <t>ТЕР15-04-007-01</t>
  </si>
  <si>
    <t>Раздел 5. Фасад</t>
  </si>
  <si>
    <t>53</t>
  </si>
  <si>
    <t>Установка и разборка наружных инвентарных лесов высотой до 16 м: трубчатых для прочих отделочных работ</t>
  </si>
  <si>
    <t>100 м2 вертикальной проекции для наружных лесов</t>
  </si>
  <si>
    <t>ТЕР08-07-001-02</t>
  </si>
  <si>
    <t>54</t>
  </si>
  <si>
    <t>Ремонт штукатурки фасадов сухой растворной смесью (типа «Ветонит»)/фасад;колонны;чердачный выход;</t>
  </si>
  <si>
    <t>100 м2 отремонтированной поверхности</t>
  </si>
  <si>
    <t>ТЕРр61-24-1</t>
  </si>
  <si>
    <t>55</t>
  </si>
  <si>
    <t>Смесь штукатурно-клеевая на цементной основе "Севенер", КНАУФ</t>
  </si>
  <si>
    <t>ТССЦ-402-0063</t>
  </si>
  <si>
    <t>56</t>
  </si>
  <si>
    <t>Сетка армирующая фасадная SSA1363-4SM</t>
  </si>
  <si>
    <t>ТССЦ-101-2795</t>
  </si>
  <si>
    <t>57</t>
  </si>
  <si>
    <t>Окраска фасадов акриловыми составами: с лесов краскопультом по подготовленной поверхности</t>
  </si>
  <si>
    <t>ТЕР15-04-019-08</t>
  </si>
  <si>
    <t>(должность, подпись, расшифровка)</t>
  </si>
  <si>
    <t>Составил: ___________________________</t>
  </si>
  <si>
    <t>Проверил: ___________________________</t>
  </si>
  <si>
    <t>Капитальный ремонт здания МАУ "Дворец молодежи" муниципального района Ишимбайский район Республика Башкортостан по адресу: г. Ишимбай, ул. Геологическая, д.16 (кровля, двери металлические, входные группы, фасад)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</si>
</sst>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0"/>
      <name val="Arial Cyr"/>
      <charset val="204"/>
    </font>
    <font>
      <sz val="11"/>
      <name val="Arial"/>
      <family val="2"/>
      <charset val="204"/>
    </font>
    <font>
      <sz val="12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sz val="9"/>
      <name val="Arial"/>
      <family val="2"/>
      <charset val="204"/>
    </font>
    <font>
      <b/>
      <sz val="11"/>
      <name val="Arial"/>
      <family val="2"/>
      <charset val="204"/>
    </font>
    <font>
      <i/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49" fontId="1" fillId="0" borderId="0" xfId="0" applyNumberFormat="1" applyFont="1" applyBorder="1" applyAlignment="1">
      <alignment horizontal="left" vertical="top"/>
    </xf>
    <xf numFmtId="0" fontId="2" fillId="0" borderId="0" xfId="0" applyFont="1" applyBorder="1" applyAlignment="1">
      <alignment horizontal="center" vertical="top"/>
    </xf>
    <xf numFmtId="0" fontId="3" fillId="0" borderId="0" xfId="0" applyNumberFormat="1" applyFont="1" applyBorder="1" applyAlignment="1">
      <alignment horizontal="right" vertical="top"/>
    </xf>
    <xf numFmtId="0" fontId="4" fillId="0" borderId="0" xfId="0" applyNumberFormat="1" applyFont="1" applyBorder="1" applyAlignment="1">
      <alignment horizontal="left" vertical="top"/>
    </xf>
    <xf numFmtId="0" fontId="4" fillId="0" borderId="0" xfId="0" applyNumberFormat="1" applyFont="1" applyAlignment="1">
      <alignment horizontal="left" vertical="top"/>
    </xf>
    <xf numFmtId="0" fontId="4" fillId="0" borderId="0" xfId="0" applyFont="1"/>
    <xf numFmtId="0" fontId="3" fillId="0" borderId="0" xfId="0" applyFont="1" applyAlignment="1">
      <alignment horizontal="right" vertical="top"/>
    </xf>
    <xf numFmtId="49" fontId="4" fillId="0" borderId="0" xfId="0" applyNumberFormat="1" applyFont="1" applyAlignment="1">
      <alignment horizontal="center" vertical="top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center" vertical="top"/>
    </xf>
    <xf numFmtId="0" fontId="3" fillId="0" borderId="0" xfId="0" applyFont="1" applyBorder="1" applyAlignment="1">
      <alignment horizontal="right" vertical="top"/>
    </xf>
    <xf numFmtId="49" fontId="4" fillId="0" borderId="0" xfId="0" applyNumberFormat="1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0" fontId="1" fillId="0" borderId="0" xfId="0" applyFont="1" applyAlignment="1">
      <alignment horizontal="center" vertical="top"/>
    </xf>
    <xf numFmtId="49" fontId="4" fillId="0" borderId="0" xfId="0" applyNumberFormat="1" applyFont="1" applyAlignment="1">
      <alignment horizontal="left" vertical="top"/>
    </xf>
    <xf numFmtId="0" fontId="5" fillId="0" borderId="0" xfId="0" applyFont="1" applyAlignment="1">
      <alignment horizontal="center" vertical="top"/>
    </xf>
    <xf numFmtId="0" fontId="2" fillId="0" borderId="0" xfId="0" applyNumberFormat="1" applyFont="1" applyAlignment="1">
      <alignment horizontal="left" vertical="top"/>
    </xf>
    <xf numFmtId="49" fontId="4" fillId="0" borderId="0" xfId="0" applyNumberFormat="1" applyFont="1" applyAlignment="1">
      <alignment horizontal="left" vertical="top" wrapText="1"/>
    </xf>
    <xf numFmtId="49" fontId="6" fillId="0" borderId="0" xfId="0" applyNumberFormat="1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3" fillId="0" borderId="0" xfId="0" applyNumberFormat="1" applyFont="1" applyAlignment="1">
      <alignment horizontal="right" vertical="top"/>
    </xf>
    <xf numFmtId="0" fontId="3" fillId="0" borderId="0" xfId="0" applyNumberFormat="1" applyFont="1" applyAlignment="1">
      <alignment horizontal="left" vertical="top"/>
    </xf>
    <xf numFmtId="0" fontId="4" fillId="0" borderId="0" xfId="0" applyNumberFormat="1" applyFont="1" applyAlignment="1">
      <alignment horizontal="right" vertical="top"/>
    </xf>
    <xf numFmtId="0" fontId="6" fillId="0" borderId="0" xfId="0" applyFont="1" applyAlignment="1">
      <alignment horizontal="left" vertical="top" wrapText="1"/>
    </xf>
    <xf numFmtId="0" fontId="6" fillId="0" borderId="0" xfId="0" applyFont="1" applyAlignment="1">
      <alignment horizontal="center" vertical="top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/>
    </xf>
    <xf numFmtId="49" fontId="4" fillId="0" borderId="0" xfId="0" applyNumberFormat="1" applyFont="1" applyBorder="1" applyAlignment="1">
      <alignment horizontal="left" vertical="top"/>
    </xf>
    <xf numFmtId="49" fontId="2" fillId="0" borderId="0" xfId="0" applyNumberFormat="1" applyFont="1" applyAlignment="1">
      <alignment horizontal="left" vertical="top"/>
    </xf>
    <xf numFmtId="49" fontId="3" fillId="0" borderId="0" xfId="0" applyNumberFormat="1" applyFont="1" applyAlignment="1">
      <alignment horizontal="right" vertical="top"/>
    </xf>
    <xf numFmtId="49" fontId="4" fillId="0" borderId="0" xfId="0" applyNumberFormat="1" applyFont="1" applyAlignment="1">
      <alignment horizontal="right" vertical="top"/>
    </xf>
    <xf numFmtId="49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49" fontId="4" fillId="0" borderId="1" xfId="0" quotePrefix="1" applyNumberFormat="1" applyFont="1" applyBorder="1" applyAlignment="1">
      <alignment horizontal="center" vertical="top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NumberFormat="1" applyFont="1" applyBorder="1" applyAlignment="1">
      <alignment horizontal="right" vertical="top" wrapText="1"/>
    </xf>
    <xf numFmtId="49" fontId="4" fillId="0" borderId="1" xfId="0" applyNumberFormat="1" applyFont="1" applyBorder="1" applyAlignment="1">
      <alignment horizontal="right" vertical="top" wrapText="1"/>
    </xf>
    <xf numFmtId="0" fontId="4" fillId="0" borderId="1" xfId="0" applyNumberFormat="1" applyFont="1" applyBorder="1" applyAlignment="1">
      <alignment horizontal="left" vertical="top"/>
    </xf>
    <xf numFmtId="0" fontId="4" fillId="0" borderId="1" xfId="0" applyNumberFormat="1" applyFont="1" applyBorder="1" applyAlignment="1">
      <alignment horizontal="right" vertical="top"/>
    </xf>
    <xf numFmtId="49" fontId="8" fillId="0" borderId="0" xfId="0" applyNumberFormat="1" applyFont="1" applyAlignment="1">
      <alignment horizontal="center" vertical="top" wrapText="1"/>
    </xf>
    <xf numFmtId="0" fontId="0" fillId="0" borderId="0" xfId="0" applyAlignment="1">
      <alignment vertical="top" wrapText="1"/>
    </xf>
    <xf numFmtId="0" fontId="1" fillId="0" borderId="0" xfId="0" applyFont="1" applyAlignment="1">
      <alignment horizontal="center" vertical="top" wrapText="1"/>
    </xf>
    <xf numFmtId="49" fontId="4" fillId="0" borderId="0" xfId="0" applyNumberFormat="1" applyFont="1" applyAlignment="1">
      <alignment horizontal="center" vertical="top" wrapText="1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center" vertical="top" wrapText="1"/>
    </xf>
    <xf numFmtId="0" fontId="4" fillId="0" borderId="0" xfId="0" applyNumberFormat="1" applyFont="1" applyAlignment="1">
      <alignment horizontal="right" vertical="top" wrapText="1"/>
    </xf>
    <xf numFmtId="49" fontId="4" fillId="0" borderId="0" xfId="0" applyNumberFormat="1" applyFont="1" applyAlignment="1">
      <alignment horizontal="right" vertical="top" wrapText="1"/>
    </xf>
    <xf numFmtId="0" fontId="4" fillId="0" borderId="0" xfId="0" applyNumberFormat="1" applyFont="1" applyAlignment="1">
      <alignment horizontal="left" vertical="top" wrapText="1"/>
    </xf>
    <xf numFmtId="49" fontId="7" fillId="0" borderId="1" xfId="0" applyNumberFormat="1" applyFont="1" applyBorder="1" applyAlignment="1">
      <alignment horizontal="left" vertical="top" wrapText="1"/>
    </xf>
    <xf numFmtId="0" fontId="0" fillId="0" borderId="1" xfId="0" applyBorder="1" applyAlignment="1">
      <alignment vertical="top" wrapText="1"/>
    </xf>
    <xf numFmtId="49" fontId="4" fillId="0" borderId="1" xfId="0" applyNumberFormat="1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NumberFormat="1" applyFont="1" applyBorder="1" applyAlignment="1">
      <alignment horizontal="right" vertical="top" wrapText="1"/>
    </xf>
    <xf numFmtId="49" fontId="4" fillId="0" borderId="1" xfId="0" applyNumberFormat="1" applyFont="1" applyBorder="1" applyAlignment="1">
      <alignment horizontal="right" vertical="top" wrapText="1"/>
    </xf>
    <xf numFmtId="0" fontId="4" fillId="0" borderId="1" xfId="0" applyNumberFormat="1" applyFont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90"/>
  <sheetViews>
    <sheetView showGridLines="0" tabSelected="1" view="pageBreakPreview" topLeftCell="A39" zoomScaleNormal="100" zoomScaleSheetLayoutView="100" workbookViewId="0">
      <selection activeCell="C82" sqref="C82"/>
    </sheetView>
  </sheetViews>
  <sheetFormatPr defaultColWidth="9.109375" defaultRowHeight="13.2" x14ac:dyDescent="0.25"/>
  <cols>
    <col min="1" max="1" width="6.44140625" style="8" customWidth="1"/>
    <col min="2" max="2" width="40.6640625" style="9" customWidth="1"/>
    <col min="3" max="3" width="11.33203125" style="10" customWidth="1"/>
    <col min="4" max="4" width="9.88671875" style="23" customWidth="1"/>
    <col min="5" max="5" width="15.109375" style="34" customWidth="1"/>
    <col min="6" max="6" width="14.88671875" style="5" customWidth="1"/>
    <col min="7" max="7" width="9.6640625" style="6" customWidth="1"/>
    <col min="8" max="8" width="8.109375" style="6" customWidth="1"/>
    <col min="9" max="9" width="9.109375" style="6"/>
    <col min="10" max="10" width="8.6640625" style="6" customWidth="1"/>
    <col min="11" max="11" width="9.33203125" style="6" customWidth="1"/>
    <col min="12" max="16384" width="9.109375" style="6"/>
  </cols>
  <sheetData>
    <row r="1" spans="1:9" ht="15" x14ac:dyDescent="0.25">
      <c r="A1" s="1" t="s">
        <v>4</v>
      </c>
      <c r="B1" s="2"/>
      <c r="C1" s="3"/>
      <c r="D1" s="4"/>
      <c r="E1" s="31"/>
      <c r="H1" s="7"/>
      <c r="I1" s="7"/>
    </row>
    <row r="2" spans="1:9" x14ac:dyDescent="0.25">
      <c r="D2" s="4"/>
      <c r="E2" s="31"/>
      <c r="H2" s="11"/>
      <c r="I2" s="7"/>
    </row>
    <row r="3" spans="1:9" ht="13.8" x14ac:dyDescent="0.25">
      <c r="A3" s="12"/>
      <c r="B3" s="13"/>
      <c r="C3" s="14"/>
      <c r="D3" s="5"/>
      <c r="E3" s="15"/>
      <c r="H3" s="7"/>
      <c r="I3" s="7"/>
    </row>
    <row r="4" spans="1:9" ht="15.6" x14ac:dyDescent="0.25">
      <c r="A4" s="15" t="s">
        <v>7</v>
      </c>
      <c r="C4" s="16"/>
      <c r="D4" s="17"/>
      <c r="E4" s="32"/>
      <c r="H4" s="7"/>
      <c r="I4" s="7"/>
    </row>
    <row r="5" spans="1:9" x14ac:dyDescent="0.25">
      <c r="A5" s="18"/>
      <c r="D5" s="5"/>
      <c r="E5" s="15"/>
      <c r="H5" s="7"/>
      <c r="I5" s="7"/>
    </row>
    <row r="6" spans="1:9" ht="13.8" x14ac:dyDescent="0.25">
      <c r="A6" s="19"/>
      <c r="C6" s="20" t="s">
        <v>5</v>
      </c>
      <c r="D6" s="21"/>
      <c r="E6" s="33"/>
      <c r="F6" s="22"/>
      <c r="G6" s="7"/>
      <c r="H6" s="7"/>
      <c r="I6" s="7"/>
    </row>
    <row r="7" spans="1:9" ht="44.25" customHeight="1" x14ac:dyDescent="0.25">
      <c r="A7" s="46" t="s">
        <v>193</v>
      </c>
      <c r="B7" s="45"/>
      <c r="C7" s="45"/>
      <c r="D7" s="45"/>
      <c r="E7" s="45"/>
      <c r="F7" s="45"/>
      <c r="G7" s="7"/>
      <c r="H7" s="7"/>
      <c r="I7" s="7"/>
    </row>
    <row r="8" spans="1:9" x14ac:dyDescent="0.25">
      <c r="A8" s="19"/>
      <c r="B8" s="24"/>
      <c r="C8" s="25"/>
      <c r="D8" s="21"/>
      <c r="E8" s="33"/>
      <c r="F8" s="22"/>
      <c r="G8" s="7"/>
      <c r="H8" s="7"/>
      <c r="I8" s="7"/>
    </row>
    <row r="9" spans="1:9" x14ac:dyDescent="0.25">
      <c r="A9" s="19"/>
      <c r="B9" s="24"/>
      <c r="C9" s="25"/>
      <c r="D9" s="21"/>
      <c r="E9" s="33"/>
      <c r="F9" s="22"/>
      <c r="G9" s="7"/>
      <c r="H9" s="7"/>
      <c r="I9" s="7"/>
    </row>
    <row r="10" spans="1:9" ht="24.75" customHeight="1" x14ac:dyDescent="0.25">
      <c r="A10" s="26" t="s">
        <v>0</v>
      </c>
      <c r="B10" s="27" t="s">
        <v>1</v>
      </c>
      <c r="C10" s="28" t="s">
        <v>2</v>
      </c>
      <c r="D10" s="29" t="s">
        <v>3</v>
      </c>
      <c r="E10" s="26" t="s">
        <v>8</v>
      </c>
      <c r="F10" s="30" t="s">
        <v>6</v>
      </c>
    </row>
    <row r="11" spans="1:9" x14ac:dyDescent="0.25">
      <c r="A11" s="35">
        <v>1</v>
      </c>
      <c r="B11" s="36">
        <v>2</v>
      </c>
      <c r="C11" s="36">
        <v>3</v>
      </c>
      <c r="D11" s="36">
        <v>4</v>
      </c>
      <c r="E11" s="35">
        <v>5</v>
      </c>
      <c r="F11" s="36">
        <v>6</v>
      </c>
    </row>
    <row r="12" spans="1:9" ht="22.5" customHeight="1" x14ac:dyDescent="0.25">
      <c r="A12" s="53" t="s">
        <v>9</v>
      </c>
      <c r="B12" s="54"/>
      <c r="C12" s="54"/>
      <c r="D12" s="54"/>
      <c r="E12" s="54"/>
      <c r="F12" s="54"/>
    </row>
    <row r="13" spans="1:9" ht="26.4" x14ac:dyDescent="0.25">
      <c r="A13" s="37" t="s">
        <v>10</v>
      </c>
      <c r="B13" s="38" t="s">
        <v>11</v>
      </c>
      <c r="C13" s="39" t="s">
        <v>12</v>
      </c>
      <c r="D13" s="40">
        <v>1.407</v>
      </c>
      <c r="E13" s="41" t="s">
        <v>13</v>
      </c>
      <c r="F13" s="42"/>
    </row>
    <row r="14" spans="1:9" ht="26.4" x14ac:dyDescent="0.25">
      <c r="A14" s="37" t="s">
        <v>14</v>
      </c>
      <c r="B14" s="38" t="s">
        <v>15</v>
      </c>
      <c r="C14" s="39" t="s">
        <v>16</v>
      </c>
      <c r="D14" s="40">
        <v>1.407</v>
      </c>
      <c r="E14" s="41" t="s">
        <v>17</v>
      </c>
      <c r="F14" s="42"/>
    </row>
    <row r="15" spans="1:9" ht="26.4" x14ac:dyDescent="0.25">
      <c r="A15" s="37" t="s">
        <v>18</v>
      </c>
      <c r="B15" s="38" t="s">
        <v>19</v>
      </c>
      <c r="C15" s="39" t="s">
        <v>20</v>
      </c>
      <c r="D15" s="40">
        <v>154.77000000000001</v>
      </c>
      <c r="E15" s="41" t="s">
        <v>21</v>
      </c>
      <c r="F15" s="42"/>
    </row>
    <row r="16" spans="1:9" ht="26.4" x14ac:dyDescent="0.25">
      <c r="A16" s="37" t="s">
        <v>22</v>
      </c>
      <c r="B16" s="38" t="s">
        <v>23</v>
      </c>
      <c r="C16" s="39" t="s">
        <v>24</v>
      </c>
      <c r="D16" s="40">
        <v>0.24</v>
      </c>
      <c r="E16" s="41" t="s">
        <v>25</v>
      </c>
      <c r="F16" s="42"/>
    </row>
    <row r="17" spans="1:6" ht="26.4" x14ac:dyDescent="0.25">
      <c r="A17" s="37" t="s">
        <v>26</v>
      </c>
      <c r="B17" s="38" t="s">
        <v>27</v>
      </c>
      <c r="C17" s="39" t="s">
        <v>28</v>
      </c>
      <c r="D17" s="40">
        <v>-0.11015999999999999</v>
      </c>
      <c r="E17" s="41" t="s">
        <v>29</v>
      </c>
      <c r="F17" s="42"/>
    </row>
    <row r="18" spans="1:6" ht="26.4" x14ac:dyDescent="0.25">
      <c r="A18" s="37" t="s">
        <v>30</v>
      </c>
      <c r="B18" s="38" t="s">
        <v>31</v>
      </c>
      <c r="C18" s="39" t="s">
        <v>28</v>
      </c>
      <c r="D18" s="40">
        <v>9.4200000000000006E-2</v>
      </c>
      <c r="E18" s="41" t="s">
        <v>32</v>
      </c>
      <c r="F18" s="42"/>
    </row>
    <row r="19" spans="1:6" ht="39.6" x14ac:dyDescent="0.25">
      <c r="A19" s="37" t="s">
        <v>33</v>
      </c>
      <c r="B19" s="38" t="s">
        <v>34</v>
      </c>
      <c r="C19" s="39" t="s">
        <v>35</v>
      </c>
      <c r="D19" s="40">
        <v>7.1999999999999995E-2</v>
      </c>
      <c r="E19" s="41" t="s">
        <v>36</v>
      </c>
      <c r="F19" s="42"/>
    </row>
    <row r="20" spans="1:6" ht="26.4" x14ac:dyDescent="0.25">
      <c r="A20" s="37" t="s">
        <v>37</v>
      </c>
      <c r="B20" s="38" t="s">
        <v>31</v>
      </c>
      <c r="C20" s="39" t="s">
        <v>28</v>
      </c>
      <c r="D20" s="40">
        <v>2.826E-2</v>
      </c>
      <c r="E20" s="41" t="s">
        <v>32</v>
      </c>
      <c r="F20" s="42"/>
    </row>
    <row r="21" spans="1:6" ht="26.4" x14ac:dyDescent="0.25">
      <c r="A21" s="37" t="s">
        <v>38</v>
      </c>
      <c r="B21" s="38" t="s">
        <v>39</v>
      </c>
      <c r="C21" s="39" t="s">
        <v>40</v>
      </c>
      <c r="D21" s="40">
        <v>2.3E-2</v>
      </c>
      <c r="E21" s="41" t="s">
        <v>41</v>
      </c>
      <c r="F21" s="42"/>
    </row>
    <row r="22" spans="1:6" ht="39.6" x14ac:dyDescent="0.25">
      <c r="A22" s="37" t="s">
        <v>42</v>
      </c>
      <c r="B22" s="38" t="s">
        <v>43</v>
      </c>
      <c r="C22" s="39" t="s">
        <v>44</v>
      </c>
      <c r="D22" s="40">
        <v>0.11645999999999999</v>
      </c>
      <c r="E22" s="41" t="s">
        <v>45</v>
      </c>
      <c r="F22" s="42"/>
    </row>
    <row r="23" spans="1:6" ht="52.8" x14ac:dyDescent="0.25">
      <c r="A23" s="37" t="s">
        <v>46</v>
      </c>
      <c r="B23" s="38" t="s">
        <v>47</v>
      </c>
      <c r="C23" s="39" t="s">
        <v>44</v>
      </c>
      <c r="D23" s="43">
        <v>0.11645999999999999</v>
      </c>
      <c r="E23" s="41" t="s">
        <v>48</v>
      </c>
      <c r="F23" s="42"/>
    </row>
    <row r="24" spans="1:6" ht="22.5" customHeight="1" x14ac:dyDescent="0.25">
      <c r="A24" s="53" t="s">
        <v>49</v>
      </c>
      <c r="B24" s="54"/>
      <c r="C24" s="54"/>
      <c r="D24" s="54"/>
      <c r="E24" s="54"/>
      <c r="F24" s="54"/>
    </row>
    <row r="25" spans="1:6" ht="39.6" x14ac:dyDescent="0.25">
      <c r="A25" s="37" t="s">
        <v>50</v>
      </c>
      <c r="B25" s="38" t="s">
        <v>51</v>
      </c>
      <c r="C25" s="39" t="s">
        <v>52</v>
      </c>
      <c r="D25" s="40">
        <v>2.0870000000000002</v>
      </c>
      <c r="E25" s="41" t="s">
        <v>53</v>
      </c>
      <c r="F25" s="42"/>
    </row>
    <row r="26" spans="1:6" ht="26.4" x14ac:dyDescent="0.25">
      <c r="A26" s="37" t="s">
        <v>54</v>
      </c>
      <c r="B26" s="38" t="s">
        <v>55</v>
      </c>
      <c r="C26" s="39" t="s">
        <v>20</v>
      </c>
      <c r="D26" s="40">
        <v>-255.44880000000001</v>
      </c>
      <c r="E26" s="41" t="s">
        <v>56</v>
      </c>
      <c r="F26" s="42"/>
    </row>
    <row r="27" spans="1:6" x14ac:dyDescent="0.25">
      <c r="A27" s="37" t="s">
        <v>57</v>
      </c>
      <c r="B27" s="38" t="s">
        <v>58</v>
      </c>
      <c r="C27" s="39" t="s">
        <v>59</v>
      </c>
      <c r="D27" s="40">
        <v>25.544879999999999</v>
      </c>
      <c r="E27" s="41" t="s">
        <v>60</v>
      </c>
      <c r="F27" s="42"/>
    </row>
    <row r="28" spans="1:6" ht="39.6" x14ac:dyDescent="0.25">
      <c r="A28" s="37" t="s">
        <v>61</v>
      </c>
      <c r="B28" s="38" t="s">
        <v>62</v>
      </c>
      <c r="C28" s="39" t="s">
        <v>63</v>
      </c>
      <c r="D28" s="40">
        <v>10.435</v>
      </c>
      <c r="E28" s="41" t="s">
        <v>64</v>
      </c>
      <c r="F28" s="42"/>
    </row>
    <row r="29" spans="1:6" ht="26.4" x14ac:dyDescent="0.25">
      <c r="A29" s="37" t="s">
        <v>65</v>
      </c>
      <c r="B29" s="38" t="s">
        <v>66</v>
      </c>
      <c r="C29" s="39" t="s">
        <v>67</v>
      </c>
      <c r="D29" s="40">
        <v>-10.643700000000001</v>
      </c>
      <c r="E29" s="41" t="s">
        <v>68</v>
      </c>
      <c r="F29" s="42"/>
    </row>
    <row r="30" spans="1:6" ht="26.4" x14ac:dyDescent="0.25">
      <c r="A30" s="37" t="s">
        <v>69</v>
      </c>
      <c r="B30" s="38" t="s">
        <v>70</v>
      </c>
      <c r="C30" s="39" t="s">
        <v>67</v>
      </c>
      <c r="D30" s="43">
        <v>10.643700000000001</v>
      </c>
      <c r="E30" s="41" t="s">
        <v>71</v>
      </c>
      <c r="F30" s="42"/>
    </row>
    <row r="31" spans="1:6" ht="22.5" customHeight="1" x14ac:dyDescent="0.25">
      <c r="A31" s="53" t="s">
        <v>72</v>
      </c>
      <c r="B31" s="54"/>
      <c r="C31" s="54"/>
      <c r="D31" s="54"/>
      <c r="E31" s="54"/>
      <c r="F31" s="54"/>
    </row>
    <row r="32" spans="1:6" ht="19.2" customHeight="1" x14ac:dyDescent="0.25">
      <c r="A32" s="55" t="s">
        <v>73</v>
      </c>
      <c r="B32" s="54"/>
      <c r="C32" s="54"/>
      <c r="D32" s="54"/>
      <c r="E32" s="54"/>
      <c r="F32" s="54"/>
    </row>
    <row r="33" spans="1:6" ht="26.4" x14ac:dyDescent="0.25">
      <c r="A33" s="37" t="s">
        <v>74</v>
      </c>
      <c r="B33" s="38" t="s">
        <v>75</v>
      </c>
      <c r="C33" s="39" t="s">
        <v>12</v>
      </c>
      <c r="D33" s="40">
        <v>0.47799999999999998</v>
      </c>
      <c r="E33" s="41" t="s">
        <v>76</v>
      </c>
      <c r="F33" s="42"/>
    </row>
    <row r="34" spans="1:6" ht="26.4" x14ac:dyDescent="0.25">
      <c r="A34" s="37" t="s">
        <v>77</v>
      </c>
      <c r="B34" s="38" t="s">
        <v>78</v>
      </c>
      <c r="C34" s="39" t="s">
        <v>79</v>
      </c>
      <c r="D34" s="40">
        <v>0.47799999999999998</v>
      </c>
      <c r="E34" s="41" t="s">
        <v>80</v>
      </c>
      <c r="F34" s="42"/>
    </row>
    <row r="35" spans="1:6" ht="39.6" x14ac:dyDescent="0.25">
      <c r="A35" s="37" t="s">
        <v>81</v>
      </c>
      <c r="B35" s="38" t="s">
        <v>82</v>
      </c>
      <c r="C35" s="39" t="s">
        <v>12</v>
      </c>
      <c r="D35" s="40">
        <v>0.47799999999999998</v>
      </c>
      <c r="E35" s="41" t="s">
        <v>83</v>
      </c>
      <c r="F35" s="42"/>
    </row>
    <row r="36" spans="1:6" ht="39.6" x14ac:dyDescent="0.25">
      <c r="A36" s="37" t="s">
        <v>84</v>
      </c>
      <c r="B36" s="38" t="s">
        <v>85</v>
      </c>
      <c r="C36" s="39" t="s">
        <v>20</v>
      </c>
      <c r="D36" s="40">
        <v>-48.756</v>
      </c>
      <c r="E36" s="41" t="s">
        <v>86</v>
      </c>
      <c r="F36" s="42"/>
    </row>
    <row r="37" spans="1:6" x14ac:dyDescent="0.25">
      <c r="A37" s="37" t="s">
        <v>87</v>
      </c>
      <c r="B37" s="38" t="s">
        <v>88</v>
      </c>
      <c r="C37" s="39" t="s">
        <v>20</v>
      </c>
      <c r="D37" s="43">
        <v>48.756</v>
      </c>
      <c r="E37" s="41" t="s">
        <v>89</v>
      </c>
      <c r="F37" s="42"/>
    </row>
    <row r="38" spans="1:6" x14ac:dyDescent="0.25">
      <c r="A38" s="37" t="s">
        <v>90</v>
      </c>
      <c r="B38" s="38" t="s">
        <v>91</v>
      </c>
      <c r="C38" s="39" t="s">
        <v>92</v>
      </c>
      <c r="D38" s="40">
        <v>9.56</v>
      </c>
      <c r="E38" s="41" t="s">
        <v>93</v>
      </c>
      <c r="F38" s="42"/>
    </row>
    <row r="39" spans="1:6" ht="19.2" customHeight="1" x14ac:dyDescent="0.25">
      <c r="A39" s="55" t="s">
        <v>94</v>
      </c>
      <c r="B39" s="54"/>
      <c r="C39" s="54"/>
      <c r="D39" s="54"/>
      <c r="E39" s="54"/>
      <c r="F39" s="54"/>
    </row>
    <row r="40" spans="1:6" ht="26.4" x14ac:dyDescent="0.25">
      <c r="A40" s="37" t="s">
        <v>95</v>
      </c>
      <c r="B40" s="38" t="s">
        <v>75</v>
      </c>
      <c r="C40" s="39" t="s">
        <v>12</v>
      </c>
      <c r="D40" s="40">
        <v>0.24529999999999999</v>
      </c>
      <c r="E40" s="41" t="s">
        <v>76</v>
      </c>
      <c r="F40" s="42"/>
    </row>
    <row r="41" spans="1:6" ht="26.4" x14ac:dyDescent="0.25">
      <c r="A41" s="37" t="s">
        <v>96</v>
      </c>
      <c r="B41" s="38" t="s">
        <v>78</v>
      </c>
      <c r="C41" s="39" t="s">
        <v>79</v>
      </c>
      <c r="D41" s="40">
        <v>0.24529999999999999</v>
      </c>
      <c r="E41" s="41" t="s">
        <v>80</v>
      </c>
      <c r="F41" s="42"/>
    </row>
    <row r="42" spans="1:6" ht="39.6" x14ac:dyDescent="0.25">
      <c r="A42" s="37" t="s">
        <v>97</v>
      </c>
      <c r="B42" s="38" t="s">
        <v>82</v>
      </c>
      <c r="C42" s="39" t="s">
        <v>12</v>
      </c>
      <c r="D42" s="40">
        <v>0.24529999999999999</v>
      </c>
      <c r="E42" s="41" t="s">
        <v>83</v>
      </c>
      <c r="F42" s="42"/>
    </row>
    <row r="43" spans="1:6" ht="39.6" x14ac:dyDescent="0.25">
      <c r="A43" s="37" t="s">
        <v>98</v>
      </c>
      <c r="B43" s="38" t="s">
        <v>85</v>
      </c>
      <c r="C43" s="39" t="s">
        <v>20</v>
      </c>
      <c r="D43" s="40">
        <v>-25.020600000000002</v>
      </c>
      <c r="E43" s="41" t="s">
        <v>86</v>
      </c>
      <c r="F43" s="42"/>
    </row>
    <row r="44" spans="1:6" x14ac:dyDescent="0.25">
      <c r="A44" s="37" t="s">
        <v>99</v>
      </c>
      <c r="B44" s="38" t="s">
        <v>88</v>
      </c>
      <c r="C44" s="39" t="s">
        <v>20</v>
      </c>
      <c r="D44" s="43">
        <v>25.020600000000002</v>
      </c>
      <c r="E44" s="41" t="s">
        <v>89</v>
      </c>
      <c r="F44" s="42"/>
    </row>
    <row r="45" spans="1:6" x14ac:dyDescent="0.25">
      <c r="A45" s="37" t="s">
        <v>100</v>
      </c>
      <c r="B45" s="38" t="s">
        <v>91</v>
      </c>
      <c r="C45" s="39" t="s">
        <v>92</v>
      </c>
      <c r="D45" s="40">
        <v>4.9059999999999997</v>
      </c>
      <c r="E45" s="41" t="s">
        <v>93</v>
      </c>
      <c r="F45" s="42"/>
    </row>
    <row r="46" spans="1:6" ht="19.2" customHeight="1" x14ac:dyDescent="0.25">
      <c r="A46" s="55" t="s">
        <v>101</v>
      </c>
      <c r="B46" s="54"/>
      <c r="C46" s="54"/>
      <c r="D46" s="54"/>
      <c r="E46" s="54"/>
      <c r="F46" s="54"/>
    </row>
    <row r="47" spans="1:6" ht="39.6" x14ac:dyDescent="0.25">
      <c r="A47" s="37" t="s">
        <v>102</v>
      </c>
      <c r="B47" s="38" t="s">
        <v>103</v>
      </c>
      <c r="C47" s="39" t="s">
        <v>104</v>
      </c>
      <c r="D47" s="43">
        <v>1.3</v>
      </c>
      <c r="E47" s="41" t="s">
        <v>105</v>
      </c>
      <c r="F47" s="42"/>
    </row>
    <row r="48" spans="1:6" ht="26.4" x14ac:dyDescent="0.25">
      <c r="A48" s="37" t="s">
        <v>106</v>
      </c>
      <c r="B48" s="38" t="s">
        <v>107</v>
      </c>
      <c r="C48" s="39" t="s">
        <v>108</v>
      </c>
      <c r="D48" s="43">
        <f>1.6</f>
        <v>1.6</v>
      </c>
      <c r="E48" s="41" t="s">
        <v>109</v>
      </c>
      <c r="F48" s="42"/>
    </row>
    <row r="49" spans="1:6" ht="26.4" x14ac:dyDescent="0.25">
      <c r="A49" s="37" t="s">
        <v>110</v>
      </c>
      <c r="B49" s="38" t="s">
        <v>111</v>
      </c>
      <c r="C49" s="39" t="s">
        <v>112</v>
      </c>
      <c r="D49" s="43">
        <v>0.63039999999999996</v>
      </c>
      <c r="E49" s="41" t="s">
        <v>113</v>
      </c>
      <c r="F49" s="42"/>
    </row>
    <row r="50" spans="1:6" ht="26.4" x14ac:dyDescent="0.25">
      <c r="A50" s="37" t="s">
        <v>114</v>
      </c>
      <c r="B50" s="38" t="s">
        <v>115</v>
      </c>
      <c r="C50" s="39" t="s">
        <v>116</v>
      </c>
      <c r="D50" s="43">
        <f>5</f>
        <v>5</v>
      </c>
      <c r="E50" s="41" t="s">
        <v>117</v>
      </c>
      <c r="F50" s="42"/>
    </row>
    <row r="51" spans="1:6" ht="79.2" x14ac:dyDescent="0.25">
      <c r="A51" s="37" t="s">
        <v>118</v>
      </c>
      <c r="B51" s="38" t="s">
        <v>119</v>
      </c>
      <c r="C51" s="39" t="s">
        <v>120</v>
      </c>
      <c r="D51" s="40">
        <v>2.1999999999999999E-2</v>
      </c>
      <c r="E51" s="41" t="s">
        <v>121</v>
      </c>
      <c r="F51" s="42"/>
    </row>
    <row r="52" spans="1:6" ht="26.4" x14ac:dyDescent="0.25">
      <c r="A52" s="37" t="s">
        <v>122</v>
      </c>
      <c r="B52" s="38" t="s">
        <v>123</v>
      </c>
      <c r="C52" s="39" t="s">
        <v>28</v>
      </c>
      <c r="D52" s="43">
        <v>0.1782</v>
      </c>
      <c r="E52" s="41" t="s">
        <v>124</v>
      </c>
      <c r="F52" s="42"/>
    </row>
    <row r="53" spans="1:6" ht="26.4" x14ac:dyDescent="0.25">
      <c r="A53" s="37" t="s">
        <v>125</v>
      </c>
      <c r="B53" s="38" t="s">
        <v>126</v>
      </c>
      <c r="C53" s="39" t="s">
        <v>67</v>
      </c>
      <c r="D53" s="43">
        <v>2.2330000000000001</v>
      </c>
      <c r="E53" s="41" t="s">
        <v>127</v>
      </c>
      <c r="F53" s="42"/>
    </row>
    <row r="54" spans="1:6" ht="39.6" x14ac:dyDescent="0.25">
      <c r="A54" s="37" t="s">
        <v>128</v>
      </c>
      <c r="B54" s="38" t="s">
        <v>82</v>
      </c>
      <c r="C54" s="39" t="s">
        <v>12</v>
      </c>
      <c r="D54" s="40">
        <v>0.11</v>
      </c>
      <c r="E54" s="41" t="s">
        <v>83</v>
      </c>
      <c r="F54" s="42"/>
    </row>
    <row r="55" spans="1:6" ht="39.6" x14ac:dyDescent="0.25">
      <c r="A55" s="37" t="s">
        <v>129</v>
      </c>
      <c r="B55" s="38" t="s">
        <v>85</v>
      </c>
      <c r="C55" s="39" t="s">
        <v>20</v>
      </c>
      <c r="D55" s="40">
        <v>-11.22</v>
      </c>
      <c r="E55" s="41" t="s">
        <v>86</v>
      </c>
      <c r="F55" s="42"/>
    </row>
    <row r="56" spans="1:6" x14ac:dyDescent="0.25">
      <c r="A56" s="37" t="s">
        <v>130</v>
      </c>
      <c r="B56" s="38" t="s">
        <v>88</v>
      </c>
      <c r="C56" s="39" t="s">
        <v>20</v>
      </c>
      <c r="D56" s="43">
        <v>11.22</v>
      </c>
      <c r="E56" s="41" t="s">
        <v>89</v>
      </c>
      <c r="F56" s="42"/>
    </row>
    <row r="57" spans="1:6" ht="26.4" x14ac:dyDescent="0.25">
      <c r="A57" s="37" t="s">
        <v>131</v>
      </c>
      <c r="B57" s="38" t="s">
        <v>132</v>
      </c>
      <c r="C57" s="39" t="s">
        <v>133</v>
      </c>
      <c r="D57" s="40">
        <v>0.17</v>
      </c>
      <c r="E57" s="41" t="s">
        <v>134</v>
      </c>
      <c r="F57" s="42"/>
    </row>
    <row r="58" spans="1:6" ht="39.6" x14ac:dyDescent="0.25">
      <c r="A58" s="37" t="s">
        <v>135</v>
      </c>
      <c r="B58" s="38" t="s">
        <v>43</v>
      </c>
      <c r="C58" s="39" t="s">
        <v>44</v>
      </c>
      <c r="D58" s="40">
        <v>3.7611599999999998</v>
      </c>
      <c r="E58" s="41" t="s">
        <v>45</v>
      </c>
      <c r="F58" s="42"/>
    </row>
    <row r="59" spans="1:6" ht="52.8" x14ac:dyDescent="0.25">
      <c r="A59" s="37" t="s">
        <v>136</v>
      </c>
      <c r="B59" s="38" t="s">
        <v>47</v>
      </c>
      <c r="C59" s="39" t="s">
        <v>44</v>
      </c>
      <c r="D59" s="43">
        <v>3.7611599999999998</v>
      </c>
      <c r="E59" s="41" t="s">
        <v>48</v>
      </c>
      <c r="F59" s="42"/>
    </row>
    <row r="60" spans="1:6" ht="22.5" customHeight="1" x14ac:dyDescent="0.25">
      <c r="A60" s="53" t="s">
        <v>137</v>
      </c>
      <c r="B60" s="54"/>
      <c r="C60" s="54"/>
      <c r="D60" s="54"/>
      <c r="E60" s="54"/>
      <c r="F60" s="54"/>
    </row>
    <row r="61" spans="1:6" ht="19.2" customHeight="1" x14ac:dyDescent="0.25">
      <c r="A61" s="55" t="s">
        <v>138</v>
      </c>
      <c r="B61" s="54"/>
      <c r="C61" s="54"/>
      <c r="D61" s="54"/>
      <c r="E61" s="54"/>
      <c r="F61" s="54"/>
    </row>
    <row r="62" spans="1:6" ht="26.4" x14ac:dyDescent="0.25">
      <c r="A62" s="37" t="s">
        <v>139</v>
      </c>
      <c r="B62" s="38" t="s">
        <v>140</v>
      </c>
      <c r="C62" s="39" t="s">
        <v>141</v>
      </c>
      <c r="D62" s="40">
        <v>9.4499999999999993</v>
      </c>
      <c r="E62" s="41" t="s">
        <v>142</v>
      </c>
      <c r="F62" s="42"/>
    </row>
    <row r="63" spans="1:6" ht="52.8" x14ac:dyDescent="0.25">
      <c r="A63" s="37" t="s">
        <v>143</v>
      </c>
      <c r="B63" s="38" t="s">
        <v>144</v>
      </c>
      <c r="C63" s="39" t="s">
        <v>44</v>
      </c>
      <c r="D63" s="43">
        <v>0.82</v>
      </c>
      <c r="E63" s="41" t="s">
        <v>145</v>
      </c>
      <c r="F63" s="42"/>
    </row>
    <row r="64" spans="1:6" ht="52.8" x14ac:dyDescent="0.25">
      <c r="A64" s="37" t="s">
        <v>146</v>
      </c>
      <c r="B64" s="38" t="s">
        <v>47</v>
      </c>
      <c r="C64" s="39" t="s">
        <v>44</v>
      </c>
      <c r="D64" s="43">
        <v>0.82</v>
      </c>
      <c r="E64" s="41" t="s">
        <v>48</v>
      </c>
      <c r="F64" s="42"/>
    </row>
    <row r="65" spans="1:6" ht="19.2" customHeight="1" x14ac:dyDescent="0.25">
      <c r="A65" s="55" t="s">
        <v>147</v>
      </c>
      <c r="B65" s="56"/>
      <c r="C65" s="57"/>
      <c r="D65" s="58"/>
      <c r="E65" s="59"/>
      <c r="F65" s="60"/>
    </row>
    <row r="66" spans="1:6" ht="26.4" x14ac:dyDescent="0.25">
      <c r="A66" s="37" t="s">
        <v>148</v>
      </c>
      <c r="B66" s="38" t="s">
        <v>149</v>
      </c>
      <c r="C66" s="39" t="s">
        <v>141</v>
      </c>
      <c r="D66" s="40">
        <v>9.4499999999999993</v>
      </c>
      <c r="E66" s="41" t="s">
        <v>150</v>
      </c>
      <c r="F66" s="42"/>
    </row>
    <row r="67" spans="1:6" ht="39.6" x14ac:dyDescent="0.25">
      <c r="A67" s="37" t="s">
        <v>151</v>
      </c>
      <c r="B67" s="38" t="s">
        <v>152</v>
      </c>
      <c r="C67" s="39" t="s">
        <v>153</v>
      </c>
      <c r="D67" s="40">
        <v>4</v>
      </c>
      <c r="E67" s="41" t="s">
        <v>154</v>
      </c>
      <c r="F67" s="42"/>
    </row>
    <row r="68" spans="1:6" ht="26.4" x14ac:dyDescent="0.25">
      <c r="A68" s="37" t="s">
        <v>155</v>
      </c>
      <c r="B68" s="38" t="s">
        <v>156</v>
      </c>
      <c r="C68" s="39" t="s">
        <v>153</v>
      </c>
      <c r="D68" s="43">
        <v>2</v>
      </c>
      <c r="E68" s="41" t="s">
        <v>157</v>
      </c>
      <c r="F68" s="42"/>
    </row>
    <row r="69" spans="1:6" ht="66" x14ac:dyDescent="0.25">
      <c r="A69" s="37" t="s">
        <v>158</v>
      </c>
      <c r="B69" s="38" t="s">
        <v>159</v>
      </c>
      <c r="C69" s="39" t="s">
        <v>160</v>
      </c>
      <c r="D69" s="40">
        <v>2.64E-2</v>
      </c>
      <c r="E69" s="41" t="s">
        <v>161</v>
      </c>
      <c r="F69" s="42"/>
    </row>
    <row r="70" spans="1:6" ht="66" x14ac:dyDescent="0.25">
      <c r="A70" s="37" t="s">
        <v>162</v>
      </c>
      <c r="B70" s="38" t="s">
        <v>163</v>
      </c>
      <c r="C70" s="39" t="s">
        <v>164</v>
      </c>
      <c r="D70" s="40">
        <v>2.64E-2</v>
      </c>
      <c r="E70" s="41" t="s">
        <v>165</v>
      </c>
      <c r="F70" s="42"/>
    </row>
    <row r="71" spans="1:6" ht="66" x14ac:dyDescent="0.25">
      <c r="A71" s="37" t="s">
        <v>166</v>
      </c>
      <c r="B71" s="38" t="s">
        <v>167</v>
      </c>
      <c r="C71" s="39" t="s">
        <v>160</v>
      </c>
      <c r="D71" s="40">
        <v>6.6000000000000003E-2</v>
      </c>
      <c r="E71" s="41" t="s">
        <v>168</v>
      </c>
      <c r="F71" s="42"/>
    </row>
    <row r="72" spans="1:6" ht="66" x14ac:dyDescent="0.25">
      <c r="A72" s="37" t="s">
        <v>169</v>
      </c>
      <c r="B72" s="38" t="s">
        <v>170</v>
      </c>
      <c r="C72" s="39" t="s">
        <v>164</v>
      </c>
      <c r="D72" s="40">
        <v>6.6000000000000003E-2</v>
      </c>
      <c r="E72" s="41" t="s">
        <v>171</v>
      </c>
      <c r="F72" s="42"/>
    </row>
    <row r="73" spans="1:6" ht="22.5" customHeight="1" x14ac:dyDescent="0.25">
      <c r="A73" s="53" t="s">
        <v>172</v>
      </c>
      <c r="B73" s="54"/>
      <c r="C73" s="54"/>
      <c r="D73" s="54"/>
      <c r="E73" s="54"/>
      <c r="F73" s="54"/>
    </row>
    <row r="74" spans="1:6" ht="92.4" x14ac:dyDescent="0.25">
      <c r="A74" s="37" t="s">
        <v>173</v>
      </c>
      <c r="B74" s="38" t="s">
        <v>174</v>
      </c>
      <c r="C74" s="39" t="s">
        <v>175</v>
      </c>
      <c r="D74" s="40">
        <v>13.986000000000001</v>
      </c>
      <c r="E74" s="41" t="s">
        <v>176</v>
      </c>
      <c r="F74" s="42"/>
    </row>
    <row r="75" spans="1:6" ht="66" x14ac:dyDescent="0.25">
      <c r="A75" s="37" t="s">
        <v>177</v>
      </c>
      <c r="B75" s="38" t="s">
        <v>178</v>
      </c>
      <c r="C75" s="39" t="s">
        <v>179</v>
      </c>
      <c r="D75" s="40">
        <v>13.986000000000001</v>
      </c>
      <c r="E75" s="41" t="s">
        <v>180</v>
      </c>
      <c r="F75" s="42"/>
    </row>
    <row r="76" spans="1:6" ht="26.4" x14ac:dyDescent="0.25">
      <c r="A76" s="37" t="s">
        <v>181</v>
      </c>
      <c r="B76" s="38" t="s">
        <v>182</v>
      </c>
      <c r="C76" s="39" t="s">
        <v>92</v>
      </c>
      <c r="D76" s="43">
        <v>7552.44</v>
      </c>
      <c r="E76" s="41" t="s">
        <v>183</v>
      </c>
      <c r="F76" s="42"/>
    </row>
    <row r="77" spans="1:6" x14ac:dyDescent="0.25">
      <c r="A77" s="37" t="s">
        <v>184</v>
      </c>
      <c r="B77" s="38" t="s">
        <v>185</v>
      </c>
      <c r="C77" s="39" t="s">
        <v>20</v>
      </c>
      <c r="D77" s="43">
        <v>1398.6</v>
      </c>
      <c r="E77" s="41" t="s">
        <v>186</v>
      </c>
      <c r="F77" s="42"/>
    </row>
    <row r="78" spans="1:6" ht="66" x14ac:dyDescent="0.25">
      <c r="A78" s="37" t="s">
        <v>187</v>
      </c>
      <c r="B78" s="38" t="s">
        <v>188</v>
      </c>
      <c r="C78" s="39" t="s">
        <v>164</v>
      </c>
      <c r="D78" s="40">
        <v>13.986000000000001</v>
      </c>
      <c r="E78" s="41" t="s">
        <v>189</v>
      </c>
      <c r="F78" s="42"/>
    </row>
    <row r="86" spans="1:6" x14ac:dyDescent="0.25">
      <c r="A86" s="47" t="s">
        <v>191</v>
      </c>
      <c r="B86" s="45"/>
      <c r="C86" s="45"/>
      <c r="D86" s="45"/>
      <c r="E86" s="45"/>
      <c r="F86" s="45"/>
    </row>
    <row r="87" spans="1:6" x14ac:dyDescent="0.25">
      <c r="A87" s="44" t="s">
        <v>190</v>
      </c>
      <c r="B87" s="45"/>
      <c r="C87" s="45"/>
      <c r="D87" s="45"/>
      <c r="E87" s="45"/>
      <c r="F87" s="45"/>
    </row>
    <row r="89" spans="1:6" x14ac:dyDescent="0.25">
      <c r="A89" s="47" t="s">
        <v>192</v>
      </c>
      <c r="B89" s="48"/>
      <c r="C89" s="49"/>
      <c r="D89" s="50"/>
      <c r="E89" s="51"/>
      <c r="F89" s="52"/>
    </row>
    <row r="90" spans="1:6" x14ac:dyDescent="0.25">
      <c r="A90" s="44" t="s">
        <v>190</v>
      </c>
      <c r="B90" s="45"/>
      <c r="C90" s="45"/>
      <c r="D90" s="45"/>
      <c r="E90" s="45"/>
      <c r="F90" s="45"/>
    </row>
  </sheetData>
  <mergeCells count="15">
    <mergeCell ref="A90:F90"/>
    <mergeCell ref="A7:F7"/>
    <mergeCell ref="A86:F86"/>
    <mergeCell ref="A87:F87"/>
    <mergeCell ref="A89:F89"/>
    <mergeCell ref="A60:F60"/>
    <mergeCell ref="A61:F61"/>
    <mergeCell ref="A65:F65"/>
    <mergeCell ref="A73:F73"/>
    <mergeCell ref="A12:F12"/>
    <mergeCell ref="A24:F24"/>
    <mergeCell ref="A31:F31"/>
    <mergeCell ref="A32:F32"/>
    <mergeCell ref="A39:F39"/>
    <mergeCell ref="A46:F46"/>
  </mergeCells>
  <pageMargins left="0.4" right="0.31" top="0.39370078740157483" bottom="0.46" header="0.21" footer="0.25"/>
  <pageSetup paperSize="9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Ведомость объемов работ 6 граф</vt:lpstr>
      <vt:lpstr>'Ведомость объемов работ 6 граф'!Print_Titles</vt:lpstr>
      <vt:lpstr>'Ведомость объемов работ 6 граф'!Заголовки_для_печати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Луиза</dc:creator>
  <cp:lastModifiedBy>buh</cp:lastModifiedBy>
  <cp:lastPrinted>2003-04-03T11:25:41Z</cp:lastPrinted>
  <dcterms:created xsi:type="dcterms:W3CDTF">2002-02-11T05:58:42Z</dcterms:created>
  <dcterms:modified xsi:type="dcterms:W3CDTF">2021-06-28T10:57:47Z</dcterms:modified>
</cp:coreProperties>
</file>