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2" activeTab="0"/>
  </bookViews>
  <sheets>
    <sheet name="Лист1" sheetId="1" r:id="rId1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<sst xmlns="http://schemas.openxmlformats.org/spreadsheetml/2006/main" count="31" uniqueCount="29">
  <si>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</si>
  <si>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</si>
  <si>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</si>
  <si>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</si>
  <si>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</si>
  <si>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</si>
  <si>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</si>
  <si>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</si>
  <si>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</si>
  <si>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</si>
  <si>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</si>
  <si>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</si>
  <si>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</si>
  <si>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</si>
  <si>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</si>
  <si>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</si>
  <si>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</si>
  <si>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</si>
  <si>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</si>
  <si>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</si>
  <si>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</si>
  <si>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</si>
  <si>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</si>
  <si>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</si>
  <si>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</si>
  <si>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</si>
  <si>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Велосипед</t>
  </si>
  <si>
    <t xml:space="preserve">Шоссейный велосипед </t>
  </si>
  <si>
    <t>Поставка велосипедов по программе «Спорт – норма жизни»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</si>
</sst>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4" fontId="49" fillId="0" borderId="11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4" fontId="51" fillId="0" borderId="13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justify" wrapText="1"/>
    </xf>
    <xf numFmtId="0" fontId="55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0" fillId="0" borderId="0" xfId="42" applyFont="1" applyFill="1" applyAlignment="1" applyProtection="1">
      <alignment horizontal="left"/>
      <protection/>
    </xf>
    <xf numFmtId="0" fontId="33" fillId="0" borderId="0" xfId="42" applyFill="1" applyAlignment="1" applyProtection="1">
      <alignment horizontal="left"/>
      <protection/>
    </xf>
    <xf numFmtId="0" fontId="5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3" fontId="49" fillId="0" borderId="11" xfId="0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/>
    </xf>
    <xf numFmtId="0" fontId="47" fillId="0" borderId="16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/>
    </xf>
    <xf numFmtId="0" fontId="47" fillId="0" borderId="0" xfId="0" applyFont="1" applyFill="1" applyAlignment="1">
      <alignment horizontal="right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4" sqref="E4:L4"/>
    </sheetView>
  </sheetViews>
  <sheetFormatPr defaultColWidth="9.140625" defaultRowHeight="15"/>
  <cols>
    <col min="1" max="1" width="3.421875" style="2" customWidth="1"/>
    <col min="2" max="2" width="25.28125" style="2" customWidth="1"/>
    <col min="3" max="3" width="12.421875" style="2" customWidth="1"/>
    <col min="4" max="4" width="14.8515625" style="2" customWidth="1"/>
    <col min="5" max="5" width="14.421875" style="2" customWidth="1"/>
    <col min="6" max="6" width="15.8515625" style="2" customWidth="1"/>
    <col min="7" max="7" width="16.421875" style="2" customWidth="1"/>
    <col min="8" max="8" width="12.421875" style="2" customWidth="1"/>
    <col min="9" max="9" width="26.421875" style="2" customWidth="1"/>
    <col min="10" max="10" width="11.140625" style="2" customWidth="1"/>
    <col min="11" max="11" width="19.8515625" style="2" customWidth="1"/>
    <col min="12" max="12" width="28.57421875" style="2" customWidth="1"/>
    <col min="13" max="13" width="22.28125" style="2" customWidth="1"/>
    <col min="14" max="16384" width="9.140625" style="2" customWidth="1"/>
  </cols>
  <sheetData>
    <row r="1" spans="1:12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</row>
    <row r="3" spans="1:12" ht="25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"/>
    </row>
    <row r="4" spans="1:12" ht="25.5" customHeight="1">
      <c r="A4" s="37" t="s">
        <v>22</v>
      </c>
      <c r="B4" s="37"/>
      <c r="C4" s="37"/>
      <c r="D4" s="37"/>
      <c r="E4" s="28" t="s">
        <v>28</v>
      </c>
      <c r="F4" s="29"/>
      <c r="G4" s="29"/>
      <c r="H4" s="29"/>
      <c r="I4" s="29"/>
      <c r="J4" s="29"/>
      <c r="K4" s="29"/>
      <c r="L4" s="30"/>
    </row>
    <row r="5" spans="1:12" ht="25.5" customHeight="1">
      <c r="A5" s="31" t="s">
        <v>23</v>
      </c>
      <c r="B5" s="31"/>
      <c r="C5" s="31"/>
      <c r="D5" s="31"/>
      <c r="E5" s="32" t="s">
        <v>24</v>
      </c>
      <c r="F5" s="33"/>
      <c r="G5" s="33"/>
      <c r="H5" s="33"/>
      <c r="I5" s="33"/>
      <c r="J5" s="33"/>
      <c r="K5" s="33"/>
      <c r="L5" s="34"/>
    </row>
    <row r="6" spans="1:12" ht="25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/>
    </row>
    <row r="7" spans="1:12" ht="113.25" customHeight="1">
      <c r="A7" s="6" t="s">
        <v>8</v>
      </c>
      <c r="B7" s="6" t="s">
        <v>2</v>
      </c>
      <c r="C7" s="6" t="s">
        <v>18</v>
      </c>
      <c r="D7" s="6" t="s">
        <v>17</v>
      </c>
      <c r="E7" s="6" t="s">
        <v>25</v>
      </c>
      <c r="F7" s="6" t="s">
        <v>9</v>
      </c>
      <c r="G7" s="6" t="s">
        <v>20</v>
      </c>
      <c r="H7" s="6" t="s">
        <v>3</v>
      </c>
      <c r="I7" s="6" t="s">
        <v>21</v>
      </c>
      <c r="J7" s="6" t="s">
        <v>4</v>
      </c>
      <c r="K7" s="6" t="s">
        <v>5</v>
      </c>
      <c r="L7" s="6"/>
    </row>
    <row r="8" spans="1:12" ht="49.5" customHeight="1">
      <c r="A8" s="7">
        <v>1</v>
      </c>
      <c r="B8" s="6" t="s">
        <v>26</v>
      </c>
      <c r="C8" s="8" t="s">
        <v>19</v>
      </c>
      <c r="D8" s="25">
        <v>3</v>
      </c>
      <c r="E8" s="9">
        <v>27950.27</v>
      </c>
      <c r="F8" s="10">
        <v>27653.27</v>
      </c>
      <c r="G8" s="10">
        <v>27649.27</v>
      </c>
      <c r="H8" s="9">
        <f>ROUND(AVERAGE(E8,F8,G8),2)</f>
        <v>27750.94</v>
      </c>
      <c r="I8" s="11">
        <f>ROUND(STDEV(E8:G8),2)</f>
        <v>172.64</v>
      </c>
      <c r="J8" s="11">
        <f>ROUND(I8/H8*100,2)</f>
        <v>0.62</v>
      </c>
      <c r="K8" s="11" t="s">
        <v>16</v>
      </c>
      <c r="L8" s="11">
        <f>ROUND(H8*D8,2)</f>
        <v>83252.82</v>
      </c>
    </row>
    <row r="9" spans="1:12" ht="49.5" customHeight="1">
      <c r="A9" s="7">
        <v>2</v>
      </c>
      <c r="B9" s="6" t="s">
        <v>27</v>
      </c>
      <c r="C9" s="8" t="s">
        <v>19</v>
      </c>
      <c r="D9" s="25">
        <v>6</v>
      </c>
      <c r="E9" s="9">
        <v>29252</v>
      </c>
      <c r="F9" s="10">
        <v>29216</v>
      </c>
      <c r="G9" s="10">
        <v>29287</v>
      </c>
      <c r="H9" s="9">
        <f>ROUND(AVERAGE(E9,F9,G9),2)</f>
        <v>29251.67</v>
      </c>
      <c r="I9" s="11">
        <f>ROUND(STDEV(E9:G9),2)</f>
        <v>35.5</v>
      </c>
      <c r="J9" s="11">
        <f>ROUND(I9/H9*100,2)</f>
        <v>0.12</v>
      </c>
      <c r="K9" s="11" t="s">
        <v>16</v>
      </c>
      <c r="L9" s="11">
        <f>ROUND(H9*D9,2)</f>
        <v>175510.02</v>
      </c>
    </row>
    <row r="10" spans="1:12" ht="15" customHeight="1" thickBot="1">
      <c r="A10" s="27" t="s">
        <v>6</v>
      </c>
      <c r="B10" s="27"/>
      <c r="C10" s="12"/>
      <c r="D10" s="26"/>
      <c r="E10" s="27"/>
      <c r="F10" s="27"/>
      <c r="G10" s="27"/>
      <c r="H10" s="27"/>
      <c r="I10" s="27"/>
      <c r="J10" s="27"/>
      <c r="K10" s="13"/>
      <c r="L10" s="14">
        <f>SUM(L8:L9)</f>
        <v>258762.84</v>
      </c>
    </row>
    <row r="11" spans="2:12" ht="15.75" thickTop="1">
      <c r="B11" s="15" t="s">
        <v>7</v>
      </c>
      <c r="C11" s="16"/>
      <c r="D11" s="15"/>
      <c r="E11" s="15"/>
      <c r="F11" s="15"/>
      <c r="G11" s="15"/>
      <c r="H11" s="15"/>
      <c r="I11" s="15"/>
      <c r="J11" s="15"/>
      <c r="K11" s="15"/>
      <c r="L11" s="17"/>
    </row>
    <row r="12" spans="1:12" ht="15.75">
      <c r="A12" s="18"/>
      <c r="B12" s="16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2:12" ht="15"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2:12" ht="15"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2:12" ht="15.75"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24"/>
      <c r="L15" s="17"/>
    </row>
    <row r="16" spans="2:12" ht="15" customHeight="1"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2:12" ht="16.5" customHeight="1"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2:12" ht="15">
      <c r="B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15">
      <c r="A19" s="19"/>
      <c r="C19" s="20"/>
      <c r="L19" s="17"/>
    </row>
    <row r="20" spans="1:12" ht="15">
      <c r="A20" s="19"/>
      <c r="C20" s="20"/>
      <c r="D20" s="20"/>
      <c r="E20" s="20"/>
      <c r="F20" s="20"/>
      <c r="G20" s="20"/>
      <c r="H20" s="20"/>
      <c r="I20" s="20"/>
      <c r="J20" s="20"/>
      <c r="K20" s="20"/>
      <c r="L20" s="17"/>
    </row>
    <row r="21" spans="1:12" ht="12.75" customHeight="1">
      <c r="A21" s="19"/>
      <c r="B21" s="21"/>
      <c r="C21" s="22"/>
      <c r="D21" s="20"/>
      <c r="E21" s="20"/>
      <c r="F21" s="20"/>
      <c r="G21" s="20"/>
      <c r="H21" s="20"/>
      <c r="I21" s="20"/>
      <c r="J21" s="20"/>
      <c r="K21" s="20"/>
      <c r="L21" s="17"/>
    </row>
    <row r="22" spans="1:11" ht="13.5" customHeight="1">
      <c r="A22" s="19"/>
      <c r="B22" s="22"/>
      <c r="D22" s="22"/>
      <c r="E22" s="22"/>
      <c r="F22" s="22"/>
      <c r="G22" s="22"/>
      <c r="H22" s="22"/>
      <c r="I22" s="22"/>
      <c r="J22" s="22"/>
      <c r="K22" s="22"/>
    </row>
    <row r="23" ht="14.25">
      <c r="C23" s="23"/>
    </row>
    <row r="24" spans="1:11" ht="14.25">
      <c r="A24" s="23"/>
      <c r="B24" s="23"/>
      <c r="D24" s="23"/>
      <c r="E24" s="23"/>
      <c r="F24" s="23"/>
      <c r="G24" s="23"/>
      <c r="H24" s="23"/>
      <c r="I24" s="23"/>
      <c r="J24" s="23"/>
      <c r="K24" s="23"/>
    </row>
  </sheetData>
  <sheetProtection/>
  <mergeCells count="9">
    <mergeCell ref="D10:J10"/>
    <mergeCell ref="E4:L4"/>
    <mergeCell ref="A5:D5"/>
    <mergeCell ref="E5:L5"/>
    <mergeCell ref="A1:K1"/>
    <mergeCell ref="A3:K3"/>
    <mergeCell ref="A10:B10"/>
    <mergeCell ref="A4:D4"/>
    <mergeCell ref="A2:K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buh</cp:lastModifiedBy>
  <cp:lastPrinted>2014-08-21T06:40:47Z</cp:lastPrinted>
  <dcterms:created xsi:type="dcterms:W3CDTF">2014-07-02T09:07:27Z</dcterms:created>
  <dcterms:modified xsi:type="dcterms:W3CDTF">2021-07-07T09:39:17Z</dcterms:modified>
  <cp:category/>
  <cp:version/>
  <cp:contentType/>
  <cp:contentStatus/>
</cp:coreProperties>
</file>