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<sst xmlns="http://schemas.openxmlformats.org/spreadsheetml/2006/main" count="28" uniqueCount="28">
  <si>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</si>
  <si>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</si>
  <si>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</si>
  <si>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</si>
  <si>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</si>
  <si>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</si>
  <si>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</si>
  <si>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</si>
  <si>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</si>
  <si>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</si>
  <si>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</si>
  <si>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</si>
  <si>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</si>
  <si>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</si>
  <si>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</si>
  <si>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</si>
  <si>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</si>
  <si>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</si>
  <si>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</si>
  <si>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</si>
  <si>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</si>
  <si>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</si>
  <si>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</si>
  <si>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Поставка автомобиля УАЗ-39094 «Фермер» (или эквивалент)</t>
  </si>
  <si>
    <t>Автомобиль УАЗ-39094 «Фермер» (или эквивалент)</t>
  </si>
  <si>
    <t xml:space="preserve">Коммерческое предложение №1 Вх № б/н от 02.02.2022 г.  </t>
  </si>
  <si>
    <t>Коммерческое предложение №2 Вх №  б/н от 02.02.2022 г.</t>
  </si>
  <si>
    <t>Коммерческое предложение №3 Вх № б/н от 02.02.2022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</si>
</sst>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6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2" fontId="5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45" zoomScaleNormal="145" zoomScalePageLayoutView="0" workbookViewId="0" topLeftCell="E4">
      <selection activeCell="K9" sqref="K9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12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9"/>
    </row>
    <row r="4" spans="1:12" s="24" customFormat="1" ht="25.5" customHeight="1">
      <c r="A4" s="34" t="s">
        <v>20</v>
      </c>
      <c r="B4" s="34"/>
      <c r="C4" s="34"/>
      <c r="D4" s="34"/>
      <c r="E4" s="41" t="s">
        <v>23</v>
      </c>
      <c r="F4" s="42"/>
      <c r="G4" s="42"/>
      <c r="H4" s="42"/>
      <c r="I4" s="42"/>
      <c r="J4" s="42"/>
      <c r="K4" s="42"/>
      <c r="L4" s="43"/>
    </row>
    <row r="5" spans="1:12" s="24" customFormat="1" ht="25.5" customHeight="1">
      <c r="A5" s="44" t="s">
        <v>21</v>
      </c>
      <c r="B5" s="44"/>
      <c r="C5" s="44"/>
      <c r="D5" s="44"/>
      <c r="E5" s="45" t="s">
        <v>22</v>
      </c>
      <c r="F5" s="46"/>
      <c r="G5" s="46"/>
      <c r="H5" s="46"/>
      <c r="I5" s="46"/>
      <c r="J5" s="46"/>
      <c r="K5" s="46"/>
      <c r="L5" s="47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25</v>
      </c>
      <c r="F7" s="16" t="s">
        <v>26</v>
      </c>
      <c r="G7" s="16" t="s">
        <v>27</v>
      </c>
      <c r="H7" s="16" t="s">
        <v>3</v>
      </c>
      <c r="I7" s="16" t="s">
        <v>19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24</v>
      </c>
      <c r="C8" s="16" t="s">
        <v>18</v>
      </c>
      <c r="D8" s="29">
        <v>1</v>
      </c>
      <c r="E8" s="30">
        <v>1385900</v>
      </c>
      <c r="F8" s="30">
        <v>1410000</v>
      </c>
      <c r="G8" s="30">
        <v>1332000</v>
      </c>
      <c r="H8" s="28">
        <f>ROUND(AVERAGE(E8,F8,G8),2)</f>
        <v>1375966.67</v>
      </c>
      <c r="I8" s="8">
        <f>ROUND(STDEV(E8:G8),2)</f>
        <v>39937.49</v>
      </c>
      <c r="J8" s="7">
        <f>ROUND(I8/H8*100,2)</f>
        <v>2.9</v>
      </c>
      <c r="K8" s="7" t="s">
        <v>15</v>
      </c>
      <c r="L8" s="8">
        <f>ROUND(H8*D8,2)</f>
        <v>1375966.67</v>
      </c>
      <c r="M8" s="27"/>
    </row>
    <row r="9" spans="1:12" ht="15" customHeight="1" thickBot="1">
      <c r="A9" s="33" t="s">
        <v>6</v>
      </c>
      <c r="B9" s="33"/>
      <c r="C9" s="17"/>
      <c r="D9" s="38"/>
      <c r="E9" s="38"/>
      <c r="F9" s="38"/>
      <c r="G9" s="38"/>
      <c r="H9" s="33"/>
      <c r="I9" s="33"/>
      <c r="J9" s="33"/>
      <c r="K9" s="20"/>
      <c r="L9" s="26">
        <f>SUM(L8:L8)</f>
        <v>1375966.67</v>
      </c>
    </row>
    <row r="10" spans="2:12" ht="16.5" thickTop="1"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"/>
    </row>
    <row r="11" spans="1:12" ht="15.75">
      <c r="A11" s="2"/>
      <c r="B11" s="37" t="s">
        <v>9</v>
      </c>
      <c r="C11" s="37"/>
      <c r="D11" s="37"/>
      <c r="E11" s="37"/>
      <c r="F11" s="37"/>
      <c r="G11" s="37"/>
      <c r="H11" s="37"/>
      <c r="I11" s="37"/>
      <c r="J11" s="37"/>
      <c r="K11" s="37"/>
      <c r="L11" s="1"/>
    </row>
    <row r="12" spans="2:12" ht="15.75">
      <c r="B12" s="37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1"/>
    </row>
    <row r="13" spans="2:12" ht="15.75">
      <c r="B13" s="37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1"/>
    </row>
    <row r="14" spans="2:12" ht="15.75">
      <c r="B14" s="37" t="s">
        <v>12</v>
      </c>
      <c r="C14" s="37"/>
      <c r="D14" s="37"/>
      <c r="E14" s="37"/>
      <c r="F14" s="37"/>
      <c r="G14" s="37"/>
      <c r="H14" s="37"/>
      <c r="I14" s="37"/>
      <c r="J14" s="37"/>
      <c r="K14" s="37"/>
      <c r="L14" s="1"/>
    </row>
    <row r="15" spans="2:12" ht="15" customHeight="1"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1"/>
    </row>
    <row r="16" spans="2:12" ht="16.5" customHeight="1">
      <c r="B16" s="37" t="s">
        <v>14</v>
      </c>
      <c r="C16" s="37"/>
      <c r="D16" s="37"/>
      <c r="E16" s="37"/>
      <c r="F16" s="37"/>
      <c r="G16" s="37"/>
      <c r="H16" s="37"/>
      <c r="I16" s="37"/>
      <c r="J16" s="37"/>
      <c r="K16" s="37"/>
      <c r="L16" s="1"/>
    </row>
    <row r="17" spans="2:12" ht="15.75"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"/>
    </row>
    <row r="18" spans="1:12" ht="15.75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3" spans="1:1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2022-02-03T16:47:01Z</dcterms:modified>
  <cp:category/>
  <cp:version/>
  <cp:contentType/>
  <cp:contentStatus/>
</cp:coreProperties>
</file>