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9040" windowHeight="15840" tabRatio="500"/>
  </bookViews>
  <sheets>
    <sheet name="Лист1" sheetId="1" r:id="rId1"/>
  </sheets>
  <definedNames>
    <definedName name="_xlnm.Print_Area" localSheetId="0">Лист1!$A$1:$AD$28</definedName>
  </definedNames>
  <calcPr calcId="125725" refMode="R1C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26" i="1"/>
</calcChain>
</file>

<file path=xl/sharedStrings.xml><?xml version="1.0" encoding="utf-8"?>
<sst xmlns="http://schemas.openxmlformats.org/spreadsheetml/2006/main" count="340" uniqueCount="84">
  <si>
    <t>Характеристики объекта закупки</t>
  </si>
  <si>
    <t>Используемый метод определения НМЦК 
с обоснованием:</t>
  </si>
  <si>
    <t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контракта, заключаемого с единственным поставщиком (подрядчиком, исполнителем) (в соответствии с п.6 ст.22 44-ФЗ) 
Расчет выполнен в соответствии с Методическими рекомендациями, утвержденными приказом МЭР РФ от 02.10.2013 №567</t>
  </si>
  <si>
    <t>№</t>
  </si>
  <si>
    <t>Наименование товара, услуги (работы)</t>
  </si>
  <si>
    <t>ОКПД2/КТРУ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</si>
  <si>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</si>
  <si>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</si>
  <si>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</si>
  <si>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</si>
  <si>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</si>
  <si>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</si>
  <si>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</si>
  <si>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</si>
  <si>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</si>
  <si>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</si>
  <si>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</si>
  <si>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</si>
  <si>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</si>
  <si>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</si>
  <si>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</si>
  <si>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</si>
  <si>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</si>
  <si>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</si>
  <si>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</si>
  <si>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Среднее квадратичное отклонение</t>
  </si>
  <si>
    <t>Коэффициент вариации (%)</t>
  </si>
  <si>
    <t>НМЦК (рын)</t>
  </si>
  <si>
    <t>Цена (руб.)</t>
  </si>
  <si>
    <t>{Цена_4}</t>
  </si>
  <si>
    <t>{Цена_5}</t>
  </si>
  <si>
    <t>{Цена_6}</t>
  </si>
  <si>
    <t>{Цена_7}</t>
  </si>
  <si>
    <t>{Цена_8}</t>
  </si>
  <si>
    <t>{Цена_9}</t>
  </si>
  <si>
    <t>{Цена_10}</t>
  </si>
  <si>
    <t>{Цена_11}</t>
  </si>
  <si>
    <t>{Цена_12}</t>
  </si>
  <si>
    <t>{Цена_13}</t>
  </si>
  <si>
    <t>{Цена_14}</t>
  </si>
  <si>
    <t>{Цена_15}</t>
  </si>
  <si>
    <t>{Цена_16}</t>
  </si>
  <si>
    <t>{Цена_17}</t>
  </si>
  <si>
    <t>{Цена_18}</t>
  </si>
  <si>
    <t>{Цена_19}</t>
  </si>
  <si>
    <t>{Цена_20}</t>
  </si>
  <si>
    <t>Итого:</t>
  </si>
  <si>
    <t xml:space="preserve">Расчет НМЦК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</si>
  <si>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 xml:space="preserve"> </t>
  </si>
  <si>
    <t>штука</t>
  </si>
  <si>
    <t>27.40.25.123</t>
  </si>
  <si>
    <t>Светильник светодиодный Офис 30</t>
  </si>
  <si>
    <t>Кабель силовой медный 3х2,5</t>
  </si>
  <si>
    <t>метр</t>
  </si>
  <si>
    <t>27.32.13.111</t>
  </si>
  <si>
    <t>Кабель силовой медный 3х1,5</t>
  </si>
  <si>
    <t>Автоматический выключатель 16А</t>
  </si>
  <si>
    <t>27.12.22.000</t>
  </si>
  <si>
    <t>Автоматический выключатель 25А</t>
  </si>
  <si>
    <t>Автоматический выключатель 63А</t>
  </si>
  <si>
    <t>27.40.15.150</t>
  </si>
  <si>
    <t>Лампа светодиодная Е27</t>
  </si>
  <si>
    <t>Выключатель</t>
  </si>
  <si>
    <t>Розетка</t>
  </si>
  <si>
    <t>27.33.13.110</t>
  </si>
  <si>
    <t>Щит распределительный навесной</t>
  </si>
  <si>
    <t>27.12.31.000</t>
  </si>
  <si>
    <t>Соединительная клеммная колодка для проводов</t>
  </si>
  <si>
    <t>27.33.13.120</t>
  </si>
  <si>
    <t>Распределительная коробка</t>
  </si>
  <si>
    <t>27.12.40.000</t>
  </si>
  <si>
    <t>Изолента ПВХ</t>
  </si>
  <si>
    <t>22.29.21.000</t>
  </si>
  <si>
    <t>Электронасос консольный моноблочный</t>
  </si>
  <si>
    <t>28.13.14.190</t>
  </si>
  <si>
    <t>Поставщик 1</t>
  </si>
  <si>
    <t>Поставщик 2</t>
  </si>
  <si>
    <t>Поставщик 3</t>
  </si>
  <si>
    <t>РАСЧЕТ НМЦК</t>
  </si>
  <si>
    <t>Средняя цена (руб.)</t>
  </si>
  <si>
    <t xml:space="preserve">Обоснование начальной (максимальной) цены договора, 
цены контракта, заключаемого с единственным поставщиком (подрядчиком, исполнителем)           </t>
  </si>
  <si>
    <t>Поставка электротоваров</t>
  </si>
  <si>
    <t>38.8</t>
  </si>
  <si>
    <t>На основании проведенного анализа рынка и расчетов, НМЦК составляет: 129 525,46 рублей.</t>
  </si>
</sst>
</file>

<file path=xl/styles.xml><?xml version="1.0" encoding="utf-8"?>
<styleSheet xmlns="http://schemas.openxmlformats.org/spreadsheetml/2006/main">
  <numFmts count="1">
    <numFmt numFmtId="164" formatCode="#,##0.00#########"/>
  </numFmts>
  <fonts count="7">
    <font>
      <sz val="11"/>
      <color rgb="FF000000"/>
      <name val="Calibri"/>
      <charset val="204"/>
    </font>
    <font>
      <sz val="11"/>
      <color rgb="FF000000"/>
      <name val="Times New Roman"/>
      <charset val="204"/>
    </font>
    <font>
      <sz val="8"/>
      <color rgb="FF000000"/>
      <name val="Times New Roman"/>
      <charset val="204"/>
    </font>
    <font>
      <sz val="16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Alignment="0"/>
  </cellStyleXfs>
  <cellXfs count="31">
    <xf numFmtId="0" fontId="0" fillId="0" borderId="0" xfId="0"/>
    <xf numFmtId="2" fontId="0" fillId="0" borderId="0" xfId="0" applyNumberFormat="1"/>
    <xf numFmtId="0" fontId="1" fillId="0" borderId="0" xfId="0" applyFont="1"/>
    <xf numFmtId="2" fontId="2" fillId="0" borderId="0" xfId="0" applyNumberFormat="1" applyFont="1" applyAlignment="1">
      <alignment vertical="top" wrapText="1"/>
    </xf>
    <xf numFmtId="2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2" fontId="1" fillId="0" borderId="7" xfId="0" applyNumberFormat="1" applyFont="1" applyBorder="1"/>
    <xf numFmtId="2" fontId="1" fillId="0" borderId="0" xfId="0" applyNumberFormat="1" applyFont="1" applyBorder="1"/>
    <xf numFmtId="2" fontId="1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8</xdr:row>
      <xdr:rowOff>182245</xdr:rowOff>
    </xdr:from>
    <xdr:to>
      <xdr:col>2</xdr:col>
      <xdr:colOff>128270</xdr:colOff>
      <xdr:row>8</xdr:row>
      <xdr:rowOff>802005</xdr:rowOff>
    </xdr:to>
    <xdr:pic>
      <xdr:nvPicPr>
        <xdr:cNvPr id="2" name="Изображение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895" y="292354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29</xdr:col>
      <xdr:colOff>219075</xdr:colOff>
      <xdr:row>10</xdr:row>
      <xdr:rowOff>85725</xdr:rowOff>
    </xdr:from>
    <xdr:to>
      <xdr:col>29</xdr:col>
      <xdr:colOff>1619885</xdr:colOff>
      <xdr:row>10</xdr:row>
      <xdr:rowOff>614045</xdr:rowOff>
    </xdr:to>
    <xdr:pic>
      <xdr:nvPicPr>
        <xdr:cNvPr id="3" name="Изображение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357425" y="476250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123825</xdr:colOff>
      <xdr:row>10</xdr:row>
      <xdr:rowOff>76200</xdr:rowOff>
    </xdr:from>
    <xdr:to>
      <xdr:col>26</xdr:col>
      <xdr:colOff>1200150</xdr:colOff>
      <xdr:row>10</xdr:row>
      <xdr:rowOff>601980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375975" y="475297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27</xdr:col>
      <xdr:colOff>180976</xdr:colOff>
      <xdr:row>10</xdr:row>
      <xdr:rowOff>152399</xdr:rowOff>
    </xdr:from>
    <xdr:to>
      <xdr:col>27</xdr:col>
      <xdr:colOff>1381126</xdr:colOff>
      <xdr:row>10</xdr:row>
      <xdr:rowOff>608964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804726" y="4829174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8"/>
  <sheetViews>
    <sheetView tabSelected="1" view="pageBreakPreview" topLeftCell="A16" zoomScaleNormal="100" workbookViewId="0">
      <selection activeCell="F21" sqref="F21"/>
    </sheetView>
  </sheetViews>
  <sheetFormatPr defaultColWidth="9" defaultRowHeight="15"/>
  <cols>
    <col min="1" max="1" width="7.85546875" customWidth="1"/>
    <col min="2" max="2" width="20.85546875" customWidth="1"/>
    <col min="3" max="3" width="17.85546875" customWidth="1"/>
    <col min="4" max="4" width="31.28515625" customWidth="1"/>
    <col min="5" max="5" width="17" customWidth="1"/>
    <col min="6" max="6" width="8.85546875" customWidth="1"/>
    <col min="7" max="9" width="22" style="1" customWidth="1"/>
    <col min="10" max="26" width="22" style="1" hidden="1" customWidth="1"/>
    <col min="27" max="27" width="20.5703125" style="1" customWidth="1"/>
    <col min="28" max="28" width="23" style="1" customWidth="1"/>
    <col min="29" max="29" width="15.140625" style="1" customWidth="1"/>
    <col min="30" max="30" width="27.7109375" customWidth="1"/>
    <col min="31" max="31" width="18.42578125" customWidth="1"/>
    <col min="32" max="1025" width="9.140625" customWidth="1"/>
  </cols>
  <sheetData>
    <row r="1" spans="1:32" ht="15" customHeight="1">
      <c r="A1" s="2" t="s">
        <v>48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2" ht="15" customHeight="1">
      <c r="A2" s="2"/>
      <c r="B2" s="2"/>
      <c r="C2" s="2"/>
      <c r="D2" s="2"/>
      <c r="E2" s="2"/>
      <c r="F2" s="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2" ht="41.1" customHeight="1">
      <c r="A3" s="14" t="s">
        <v>80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2" ht="15" customHeight="1">
      <c r="A4" s="2"/>
      <c r="B4" s="2"/>
      <c r="C4" s="2"/>
      <c r="D4" s="2"/>
      <c r="E4" s="2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2">
      <c r="A5" s="2"/>
      <c r="B5" s="2"/>
      <c r="C5" s="2"/>
      <c r="D5" s="2"/>
      <c r="E5" s="2"/>
      <c r="F5" s="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9"/>
      <c r="AB5" s="10"/>
      <c r="AC5" s="4"/>
    </row>
    <row r="6" spans="1:32" ht="27" customHeight="1">
      <c r="A6" s="15" t="s">
        <v>0</v>
      </c>
      <c r="B6" s="15"/>
      <c r="C6" s="16" t="s">
        <v>81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8"/>
    </row>
    <row r="7" spans="1:32" ht="45" customHeight="1">
      <c r="A7" s="15" t="s">
        <v>1</v>
      </c>
      <c r="B7" s="15"/>
      <c r="C7" s="19" t="s">
        <v>2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32" ht="42.75" customHeight="1">
      <c r="A8" s="25" t="s">
        <v>78</v>
      </c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8"/>
    </row>
    <row r="9" spans="1:32" ht="120" customHeight="1">
      <c r="A9" s="29" t="s">
        <v>47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</row>
    <row r="10" spans="1:32" ht="33" customHeight="1">
      <c r="A10" s="15" t="s">
        <v>3</v>
      </c>
      <c r="B10" s="15" t="s">
        <v>4</v>
      </c>
      <c r="C10" s="15"/>
      <c r="D10" s="30" t="s">
        <v>5</v>
      </c>
      <c r="E10" s="15" t="s">
        <v>6</v>
      </c>
      <c r="F10" s="30" t="s">
        <v>7</v>
      </c>
      <c r="G10" s="6" t="s">
        <v>75</v>
      </c>
      <c r="H10" s="6" t="s">
        <v>76</v>
      </c>
      <c r="I10" s="6" t="s">
        <v>77</v>
      </c>
      <c r="J10" s="6" t="s">
        <v>8</v>
      </c>
      <c r="K10" s="6" t="s">
        <v>9</v>
      </c>
      <c r="L10" s="6" t="s">
        <v>10</v>
      </c>
      <c r="M10" s="6" t="s">
        <v>11</v>
      </c>
      <c r="N10" s="6" t="s">
        <v>12</v>
      </c>
      <c r="O10" s="6" t="s">
        <v>13</v>
      </c>
      <c r="P10" s="6" t="s">
        <v>14</v>
      </c>
      <c r="Q10" s="6" t="s">
        <v>15</v>
      </c>
      <c r="R10" s="6" t="s">
        <v>16</v>
      </c>
      <c r="S10" s="6" t="s">
        <v>17</v>
      </c>
      <c r="T10" s="6" t="s">
        <v>18</v>
      </c>
      <c r="U10" s="6" t="s">
        <v>19</v>
      </c>
      <c r="V10" s="6" t="s">
        <v>20</v>
      </c>
      <c r="W10" s="6" t="s">
        <v>21</v>
      </c>
      <c r="X10" s="6" t="s">
        <v>22</v>
      </c>
      <c r="Y10" s="6" t="s">
        <v>23</v>
      </c>
      <c r="Z10" s="6" t="s">
        <v>24</v>
      </c>
      <c r="AA10" s="7" t="s">
        <v>25</v>
      </c>
      <c r="AB10" s="7" t="s">
        <v>26</v>
      </c>
      <c r="AC10" s="30" t="s">
        <v>79</v>
      </c>
      <c r="AD10" s="11" t="s">
        <v>27</v>
      </c>
    </row>
    <row r="11" spans="1:32" ht="51" customHeight="1">
      <c r="A11" s="15"/>
      <c r="B11" s="15"/>
      <c r="C11" s="15"/>
      <c r="D11" s="30"/>
      <c r="E11" s="15"/>
      <c r="F11" s="30"/>
      <c r="G11" s="6" t="s">
        <v>28</v>
      </c>
      <c r="H11" s="6" t="s">
        <v>28</v>
      </c>
      <c r="I11" s="6" t="s">
        <v>28</v>
      </c>
      <c r="J11" s="6" t="s">
        <v>28</v>
      </c>
      <c r="K11" s="6" t="s">
        <v>28</v>
      </c>
      <c r="L11" s="6" t="s">
        <v>28</v>
      </c>
      <c r="M11" s="6" t="s">
        <v>28</v>
      </c>
      <c r="N11" s="6" t="s">
        <v>28</v>
      </c>
      <c r="O11" s="6" t="s">
        <v>28</v>
      </c>
      <c r="P11" s="6" t="s">
        <v>28</v>
      </c>
      <c r="Q11" s="6" t="s">
        <v>28</v>
      </c>
      <c r="R11" s="6" t="s">
        <v>28</v>
      </c>
      <c r="S11" s="6" t="s">
        <v>28</v>
      </c>
      <c r="T11" s="6" t="s">
        <v>28</v>
      </c>
      <c r="U11" s="6" t="s">
        <v>28</v>
      </c>
      <c r="V11" s="6" t="s">
        <v>28</v>
      </c>
      <c r="W11" s="6" t="s">
        <v>28</v>
      </c>
      <c r="X11" s="6" t="s">
        <v>28</v>
      </c>
      <c r="Y11" s="6" t="s">
        <v>28</v>
      </c>
      <c r="Z11" s="6" t="s">
        <v>28</v>
      </c>
      <c r="AA11" s="12"/>
      <c r="AB11" s="12"/>
      <c r="AC11" s="30"/>
      <c r="AD11" s="13"/>
    </row>
    <row r="12" spans="1:32" ht="52.5" customHeight="1">
      <c r="A12" s="5">
        <v>1</v>
      </c>
      <c r="B12" s="15" t="s">
        <v>51</v>
      </c>
      <c r="C12" s="15"/>
      <c r="D12" s="7" t="s">
        <v>50</v>
      </c>
      <c r="E12" s="5" t="s">
        <v>49</v>
      </c>
      <c r="F12" s="8">
        <v>12</v>
      </c>
      <c r="G12" s="6">
        <v>2344</v>
      </c>
      <c r="H12" s="6">
        <v>2280</v>
      </c>
      <c r="I12" s="6">
        <v>2350</v>
      </c>
      <c r="J12" s="6" t="s">
        <v>29</v>
      </c>
      <c r="K12" s="6" t="s">
        <v>30</v>
      </c>
      <c r="L12" s="6" t="s">
        <v>31</v>
      </c>
      <c r="M12" s="6" t="s">
        <v>32</v>
      </c>
      <c r="N12" s="6" t="s">
        <v>33</v>
      </c>
      <c r="O12" s="6" t="s">
        <v>34</v>
      </c>
      <c r="P12" s="6" t="s">
        <v>35</v>
      </c>
      <c r="Q12" s="6" t="s">
        <v>36</v>
      </c>
      <c r="R12" s="6" t="s">
        <v>37</v>
      </c>
      <c r="S12" s="6" t="s">
        <v>38</v>
      </c>
      <c r="T12" s="6" t="s">
        <v>39</v>
      </c>
      <c r="U12" s="6" t="s">
        <v>40</v>
      </c>
      <c r="V12" s="6" t="s">
        <v>41</v>
      </c>
      <c r="W12" s="6" t="s">
        <v>42</v>
      </c>
      <c r="X12" s="6" t="s">
        <v>43</v>
      </c>
      <c r="Y12" s="6" t="s">
        <v>44</v>
      </c>
      <c r="Z12" s="6" t="s">
        <v>45</v>
      </c>
      <c r="AA12" s="6" t="s">
        <v>82</v>
      </c>
      <c r="AB12" s="6">
        <v>1.67</v>
      </c>
      <c r="AC12" s="6">
        <v>2324.67</v>
      </c>
      <c r="AD12" s="6">
        <v>27896.04</v>
      </c>
      <c r="AE12" s="1"/>
      <c r="AF12" s="1"/>
    </row>
    <row r="13" spans="1:32" ht="52.5" customHeight="1">
      <c r="A13" s="5">
        <v>2</v>
      </c>
      <c r="B13" s="15" t="s">
        <v>52</v>
      </c>
      <c r="C13" s="15"/>
      <c r="D13" s="7" t="s">
        <v>54</v>
      </c>
      <c r="E13" s="5" t="s">
        <v>53</v>
      </c>
      <c r="F13" s="8">
        <v>100</v>
      </c>
      <c r="G13" s="6">
        <v>112</v>
      </c>
      <c r="H13" s="6">
        <v>110</v>
      </c>
      <c r="I13" s="6">
        <v>113</v>
      </c>
      <c r="J13" s="6" t="s">
        <v>29</v>
      </c>
      <c r="K13" s="6" t="s">
        <v>30</v>
      </c>
      <c r="L13" s="6" t="s">
        <v>31</v>
      </c>
      <c r="M13" s="6" t="s">
        <v>32</v>
      </c>
      <c r="N13" s="6" t="s">
        <v>33</v>
      </c>
      <c r="O13" s="6" t="s">
        <v>34</v>
      </c>
      <c r="P13" s="6" t="s">
        <v>35</v>
      </c>
      <c r="Q13" s="6" t="s">
        <v>36</v>
      </c>
      <c r="R13" s="6" t="s">
        <v>37</v>
      </c>
      <c r="S13" s="6" t="s">
        <v>38</v>
      </c>
      <c r="T13" s="6" t="s">
        <v>39</v>
      </c>
      <c r="U13" s="6" t="s">
        <v>40</v>
      </c>
      <c r="V13" s="6" t="s">
        <v>41</v>
      </c>
      <c r="W13" s="6" t="s">
        <v>42</v>
      </c>
      <c r="X13" s="6" t="s">
        <v>43</v>
      </c>
      <c r="Y13" s="6" t="s">
        <v>44</v>
      </c>
      <c r="Z13" s="6" t="s">
        <v>45</v>
      </c>
      <c r="AA13" s="6">
        <v>1.53</v>
      </c>
      <c r="AB13" s="6">
        <v>1.37</v>
      </c>
      <c r="AC13" s="6">
        <v>111.67</v>
      </c>
      <c r="AD13" s="6">
        <v>11167</v>
      </c>
      <c r="AE13" s="1"/>
      <c r="AF13" s="1"/>
    </row>
    <row r="14" spans="1:32" ht="52.5" customHeight="1">
      <c r="A14" s="5">
        <v>3</v>
      </c>
      <c r="B14" s="15" t="s">
        <v>55</v>
      </c>
      <c r="C14" s="15"/>
      <c r="D14" s="7" t="s">
        <v>54</v>
      </c>
      <c r="E14" s="5" t="s">
        <v>53</v>
      </c>
      <c r="F14" s="8">
        <v>150</v>
      </c>
      <c r="G14" s="6">
        <v>78</v>
      </c>
      <c r="H14" s="6">
        <v>76</v>
      </c>
      <c r="I14" s="6">
        <v>78</v>
      </c>
      <c r="J14" s="6" t="s">
        <v>29</v>
      </c>
      <c r="K14" s="6" t="s">
        <v>30</v>
      </c>
      <c r="L14" s="6" t="s">
        <v>31</v>
      </c>
      <c r="M14" s="6" t="s">
        <v>32</v>
      </c>
      <c r="N14" s="6" t="s">
        <v>33</v>
      </c>
      <c r="O14" s="6" t="s">
        <v>34</v>
      </c>
      <c r="P14" s="6" t="s">
        <v>35</v>
      </c>
      <c r="Q14" s="6" t="s">
        <v>36</v>
      </c>
      <c r="R14" s="6" t="s">
        <v>37</v>
      </c>
      <c r="S14" s="6" t="s">
        <v>38</v>
      </c>
      <c r="T14" s="6" t="s">
        <v>39</v>
      </c>
      <c r="U14" s="6" t="s">
        <v>40</v>
      </c>
      <c r="V14" s="6" t="s">
        <v>41</v>
      </c>
      <c r="W14" s="6" t="s">
        <v>42</v>
      </c>
      <c r="X14" s="6" t="s">
        <v>43</v>
      </c>
      <c r="Y14" s="6" t="s">
        <v>44</v>
      </c>
      <c r="Z14" s="6" t="s">
        <v>45</v>
      </c>
      <c r="AA14" s="6">
        <v>1.49</v>
      </c>
      <c r="AB14" s="6">
        <v>1.49</v>
      </c>
      <c r="AC14" s="6">
        <v>77.33</v>
      </c>
      <c r="AD14" s="6">
        <v>11599.5</v>
      </c>
      <c r="AE14" s="1"/>
      <c r="AF14" s="1"/>
    </row>
    <row r="15" spans="1:32" ht="52.5" customHeight="1">
      <c r="A15" s="5">
        <v>4</v>
      </c>
      <c r="B15" s="15" t="s">
        <v>56</v>
      </c>
      <c r="C15" s="15"/>
      <c r="D15" s="7" t="s">
        <v>57</v>
      </c>
      <c r="E15" s="5" t="s">
        <v>49</v>
      </c>
      <c r="F15" s="8">
        <v>20</v>
      </c>
      <c r="G15" s="6">
        <v>336</v>
      </c>
      <c r="H15" s="6">
        <v>330</v>
      </c>
      <c r="I15" s="6">
        <v>339</v>
      </c>
      <c r="J15" s="6" t="s">
        <v>29</v>
      </c>
      <c r="K15" s="6" t="s">
        <v>30</v>
      </c>
      <c r="L15" s="6" t="s">
        <v>31</v>
      </c>
      <c r="M15" s="6" t="s">
        <v>32</v>
      </c>
      <c r="N15" s="6" t="s">
        <v>33</v>
      </c>
      <c r="O15" s="6" t="s">
        <v>34</v>
      </c>
      <c r="P15" s="6" t="s">
        <v>35</v>
      </c>
      <c r="Q15" s="6" t="s">
        <v>36</v>
      </c>
      <c r="R15" s="6" t="s">
        <v>37</v>
      </c>
      <c r="S15" s="6" t="s">
        <v>38</v>
      </c>
      <c r="T15" s="6" t="s">
        <v>39</v>
      </c>
      <c r="U15" s="6" t="s">
        <v>40</v>
      </c>
      <c r="V15" s="6" t="s">
        <v>41</v>
      </c>
      <c r="W15" s="6" t="s">
        <v>42</v>
      </c>
      <c r="X15" s="6" t="s">
        <v>43</v>
      </c>
      <c r="Y15" s="6" t="s">
        <v>44</v>
      </c>
      <c r="Z15" s="6" t="s">
        <v>45</v>
      </c>
      <c r="AA15" s="6">
        <v>4.58</v>
      </c>
      <c r="AB15" s="6">
        <v>1.37</v>
      </c>
      <c r="AC15" s="6">
        <v>335</v>
      </c>
      <c r="AD15" s="6">
        <v>6700</v>
      </c>
      <c r="AE15" s="1"/>
      <c r="AF15" s="1"/>
    </row>
    <row r="16" spans="1:32" ht="52.5" customHeight="1">
      <c r="A16" s="5">
        <v>5</v>
      </c>
      <c r="B16" s="15" t="s">
        <v>58</v>
      </c>
      <c r="C16" s="15"/>
      <c r="D16" s="7" t="s">
        <v>57</v>
      </c>
      <c r="E16" s="5" t="s">
        <v>49</v>
      </c>
      <c r="F16" s="8">
        <v>20</v>
      </c>
      <c r="G16" s="6">
        <v>306</v>
      </c>
      <c r="H16" s="6">
        <v>300</v>
      </c>
      <c r="I16" s="6">
        <v>309</v>
      </c>
      <c r="J16" s="6" t="s">
        <v>29</v>
      </c>
      <c r="K16" s="6" t="s">
        <v>30</v>
      </c>
      <c r="L16" s="6" t="s">
        <v>31</v>
      </c>
      <c r="M16" s="6" t="s">
        <v>32</v>
      </c>
      <c r="N16" s="6" t="s">
        <v>33</v>
      </c>
      <c r="O16" s="6" t="s">
        <v>34</v>
      </c>
      <c r="P16" s="6" t="s">
        <v>35</v>
      </c>
      <c r="Q16" s="6" t="s">
        <v>36</v>
      </c>
      <c r="R16" s="6" t="s">
        <v>37</v>
      </c>
      <c r="S16" s="6" t="s">
        <v>38</v>
      </c>
      <c r="T16" s="6" t="s">
        <v>39</v>
      </c>
      <c r="U16" s="6" t="s">
        <v>40</v>
      </c>
      <c r="V16" s="6" t="s">
        <v>41</v>
      </c>
      <c r="W16" s="6" t="s">
        <v>42</v>
      </c>
      <c r="X16" s="6" t="s">
        <v>43</v>
      </c>
      <c r="Y16" s="6" t="s">
        <v>44</v>
      </c>
      <c r="Z16" s="6" t="s">
        <v>45</v>
      </c>
      <c r="AA16" s="6">
        <v>4.58</v>
      </c>
      <c r="AB16" s="6">
        <v>1.5</v>
      </c>
      <c r="AC16" s="6">
        <v>305</v>
      </c>
      <c r="AD16" s="6">
        <v>6100</v>
      </c>
      <c r="AE16" s="1"/>
      <c r="AF16" s="1"/>
    </row>
    <row r="17" spans="1:32" ht="52.5" customHeight="1">
      <c r="A17" s="5">
        <v>6</v>
      </c>
      <c r="B17" s="15" t="s">
        <v>59</v>
      </c>
      <c r="C17" s="15"/>
      <c r="D17" s="7" t="s">
        <v>57</v>
      </c>
      <c r="E17" s="5" t="s">
        <v>49</v>
      </c>
      <c r="F17" s="8">
        <v>3</v>
      </c>
      <c r="G17" s="6">
        <v>1356</v>
      </c>
      <c r="H17" s="6">
        <v>1330</v>
      </c>
      <c r="I17" s="6">
        <v>1370</v>
      </c>
      <c r="J17" s="6" t="s">
        <v>29</v>
      </c>
      <c r="K17" s="6" t="s">
        <v>30</v>
      </c>
      <c r="L17" s="6" t="s">
        <v>31</v>
      </c>
      <c r="M17" s="6" t="s">
        <v>32</v>
      </c>
      <c r="N17" s="6" t="s">
        <v>33</v>
      </c>
      <c r="O17" s="6" t="s">
        <v>34</v>
      </c>
      <c r="P17" s="6" t="s">
        <v>35</v>
      </c>
      <c r="Q17" s="6" t="s">
        <v>36</v>
      </c>
      <c r="R17" s="6" t="s">
        <v>37</v>
      </c>
      <c r="S17" s="6" t="s">
        <v>38</v>
      </c>
      <c r="T17" s="6" t="s">
        <v>39</v>
      </c>
      <c r="U17" s="6" t="s">
        <v>40</v>
      </c>
      <c r="V17" s="6" t="s">
        <v>41</v>
      </c>
      <c r="W17" s="6" t="s">
        <v>42</v>
      </c>
      <c r="X17" s="6" t="s">
        <v>43</v>
      </c>
      <c r="Y17" s="6" t="s">
        <v>44</v>
      </c>
      <c r="Z17" s="6" t="s">
        <v>45</v>
      </c>
      <c r="AA17" s="6">
        <v>20.3</v>
      </c>
      <c r="AB17" s="6">
        <v>1.5</v>
      </c>
      <c r="AC17" s="6">
        <v>1352</v>
      </c>
      <c r="AD17" s="6">
        <v>4056</v>
      </c>
      <c r="AE17" s="1"/>
      <c r="AF17" s="1"/>
    </row>
    <row r="18" spans="1:32" ht="52.5" customHeight="1">
      <c r="A18" s="5">
        <v>7</v>
      </c>
      <c r="B18" s="15" t="s">
        <v>61</v>
      </c>
      <c r="C18" s="15"/>
      <c r="D18" s="7" t="s">
        <v>60</v>
      </c>
      <c r="E18" s="5" t="s">
        <v>49</v>
      </c>
      <c r="F18" s="8">
        <v>50</v>
      </c>
      <c r="G18" s="6">
        <v>87</v>
      </c>
      <c r="H18" s="6">
        <v>85</v>
      </c>
      <c r="I18" s="6">
        <v>87</v>
      </c>
      <c r="J18" s="6" t="s">
        <v>29</v>
      </c>
      <c r="K18" s="6" t="s">
        <v>30</v>
      </c>
      <c r="L18" s="6" t="s">
        <v>31</v>
      </c>
      <c r="M18" s="6" t="s">
        <v>32</v>
      </c>
      <c r="N18" s="6" t="s">
        <v>33</v>
      </c>
      <c r="O18" s="6" t="s">
        <v>34</v>
      </c>
      <c r="P18" s="6" t="s">
        <v>35</v>
      </c>
      <c r="Q18" s="6" t="s">
        <v>36</v>
      </c>
      <c r="R18" s="6" t="s">
        <v>37</v>
      </c>
      <c r="S18" s="6" t="s">
        <v>38</v>
      </c>
      <c r="T18" s="6" t="s">
        <v>39</v>
      </c>
      <c r="U18" s="6" t="s">
        <v>40</v>
      </c>
      <c r="V18" s="6" t="s">
        <v>41</v>
      </c>
      <c r="W18" s="6" t="s">
        <v>42</v>
      </c>
      <c r="X18" s="6" t="s">
        <v>43</v>
      </c>
      <c r="Y18" s="6" t="s">
        <v>44</v>
      </c>
      <c r="Z18" s="6" t="s">
        <v>45</v>
      </c>
      <c r="AA18" s="6">
        <v>1.1499999999999999</v>
      </c>
      <c r="AB18" s="6">
        <v>1.34</v>
      </c>
      <c r="AC18" s="6">
        <v>86.33</v>
      </c>
      <c r="AD18" s="6">
        <v>4316.5</v>
      </c>
      <c r="AE18" s="1"/>
      <c r="AF18" s="1"/>
    </row>
    <row r="19" spans="1:32" ht="52.5" customHeight="1">
      <c r="A19" s="5">
        <v>8</v>
      </c>
      <c r="B19" s="15" t="s">
        <v>62</v>
      </c>
      <c r="C19" s="15"/>
      <c r="D19" s="7" t="s">
        <v>57</v>
      </c>
      <c r="E19" s="5" t="s">
        <v>49</v>
      </c>
      <c r="F19" s="8">
        <v>30</v>
      </c>
      <c r="G19" s="6">
        <v>65</v>
      </c>
      <c r="H19" s="6">
        <v>64</v>
      </c>
      <c r="I19" s="6">
        <v>65</v>
      </c>
      <c r="J19" s="6" t="s">
        <v>29</v>
      </c>
      <c r="K19" s="6" t="s">
        <v>30</v>
      </c>
      <c r="L19" s="6" t="s">
        <v>31</v>
      </c>
      <c r="M19" s="6" t="s">
        <v>32</v>
      </c>
      <c r="N19" s="6" t="s">
        <v>33</v>
      </c>
      <c r="O19" s="6" t="s">
        <v>34</v>
      </c>
      <c r="P19" s="6" t="s">
        <v>35</v>
      </c>
      <c r="Q19" s="6" t="s">
        <v>36</v>
      </c>
      <c r="R19" s="6" t="s">
        <v>37</v>
      </c>
      <c r="S19" s="6" t="s">
        <v>38</v>
      </c>
      <c r="T19" s="6" t="s">
        <v>39</v>
      </c>
      <c r="U19" s="6" t="s">
        <v>40</v>
      </c>
      <c r="V19" s="6" t="s">
        <v>41</v>
      </c>
      <c r="W19" s="6" t="s">
        <v>42</v>
      </c>
      <c r="X19" s="6" t="s">
        <v>43</v>
      </c>
      <c r="Y19" s="6" t="s">
        <v>44</v>
      </c>
      <c r="Z19" s="6" t="s">
        <v>45</v>
      </c>
      <c r="AA19" s="6">
        <v>0.57999999999999996</v>
      </c>
      <c r="AB19" s="6">
        <v>0.89</v>
      </c>
      <c r="AC19" s="6">
        <v>64.67</v>
      </c>
      <c r="AD19" s="6">
        <v>1940.1</v>
      </c>
      <c r="AE19" s="1"/>
      <c r="AF19" s="1"/>
    </row>
    <row r="20" spans="1:32" ht="52.5" customHeight="1">
      <c r="A20" s="5">
        <v>9</v>
      </c>
      <c r="B20" s="15" t="s">
        <v>63</v>
      </c>
      <c r="C20" s="15"/>
      <c r="D20" s="7" t="s">
        <v>64</v>
      </c>
      <c r="E20" s="5" t="s">
        <v>49</v>
      </c>
      <c r="F20" s="8">
        <v>30</v>
      </c>
      <c r="G20" s="6">
        <v>138</v>
      </c>
      <c r="H20" s="6">
        <v>136</v>
      </c>
      <c r="I20" s="6">
        <v>140</v>
      </c>
      <c r="J20" s="6" t="s">
        <v>29</v>
      </c>
      <c r="K20" s="6" t="s">
        <v>30</v>
      </c>
      <c r="L20" s="6" t="s">
        <v>31</v>
      </c>
      <c r="M20" s="6" t="s">
        <v>32</v>
      </c>
      <c r="N20" s="6" t="s">
        <v>33</v>
      </c>
      <c r="O20" s="6" t="s">
        <v>34</v>
      </c>
      <c r="P20" s="6" t="s">
        <v>35</v>
      </c>
      <c r="Q20" s="6" t="s">
        <v>36</v>
      </c>
      <c r="R20" s="6" t="s">
        <v>37</v>
      </c>
      <c r="S20" s="6" t="s">
        <v>38</v>
      </c>
      <c r="T20" s="6" t="s">
        <v>39</v>
      </c>
      <c r="U20" s="6" t="s">
        <v>40</v>
      </c>
      <c r="V20" s="6" t="s">
        <v>41</v>
      </c>
      <c r="W20" s="6" t="s">
        <v>42</v>
      </c>
      <c r="X20" s="6" t="s">
        <v>43</v>
      </c>
      <c r="Y20" s="6" t="s">
        <v>44</v>
      </c>
      <c r="Z20" s="6" t="s">
        <v>45</v>
      </c>
      <c r="AA20" s="6">
        <v>2</v>
      </c>
      <c r="AB20" s="6">
        <v>1.45</v>
      </c>
      <c r="AC20" s="6">
        <v>138</v>
      </c>
      <c r="AD20" s="6">
        <v>4140</v>
      </c>
      <c r="AE20" s="1"/>
      <c r="AF20" s="1"/>
    </row>
    <row r="21" spans="1:32" ht="52.5" customHeight="1">
      <c r="A21" s="5">
        <v>10</v>
      </c>
      <c r="B21" s="15" t="s">
        <v>65</v>
      </c>
      <c r="C21" s="15"/>
      <c r="D21" s="7" t="s">
        <v>66</v>
      </c>
      <c r="E21" s="5" t="s">
        <v>49</v>
      </c>
      <c r="F21" s="8">
        <v>10</v>
      </c>
      <c r="G21" s="6">
        <v>423</v>
      </c>
      <c r="H21" s="6">
        <v>415</v>
      </c>
      <c r="I21" s="6">
        <v>427</v>
      </c>
      <c r="J21" s="6" t="s">
        <v>29</v>
      </c>
      <c r="K21" s="6" t="s">
        <v>30</v>
      </c>
      <c r="L21" s="6" t="s">
        <v>31</v>
      </c>
      <c r="M21" s="6" t="s">
        <v>32</v>
      </c>
      <c r="N21" s="6" t="s">
        <v>33</v>
      </c>
      <c r="O21" s="6" t="s">
        <v>34</v>
      </c>
      <c r="P21" s="6" t="s">
        <v>35</v>
      </c>
      <c r="Q21" s="6" t="s">
        <v>36</v>
      </c>
      <c r="R21" s="6" t="s">
        <v>37</v>
      </c>
      <c r="S21" s="6" t="s">
        <v>38</v>
      </c>
      <c r="T21" s="6" t="s">
        <v>39</v>
      </c>
      <c r="U21" s="6" t="s">
        <v>40</v>
      </c>
      <c r="V21" s="6" t="s">
        <v>41</v>
      </c>
      <c r="W21" s="6" t="s">
        <v>42</v>
      </c>
      <c r="X21" s="6" t="s">
        <v>43</v>
      </c>
      <c r="Y21" s="6" t="s">
        <v>44</v>
      </c>
      <c r="Z21" s="6" t="s">
        <v>45</v>
      </c>
      <c r="AA21" s="6">
        <v>6.11</v>
      </c>
      <c r="AB21" s="6">
        <v>1.45</v>
      </c>
      <c r="AC21" s="6">
        <v>421.67</v>
      </c>
      <c r="AD21" s="6">
        <v>4216.7</v>
      </c>
      <c r="AE21" s="1"/>
      <c r="AF21" s="1"/>
    </row>
    <row r="22" spans="1:32" ht="52.5" customHeight="1">
      <c r="A22" s="5">
        <v>11</v>
      </c>
      <c r="B22" s="15" t="s">
        <v>67</v>
      </c>
      <c r="C22" s="15"/>
      <c r="D22" s="7" t="s">
        <v>68</v>
      </c>
      <c r="E22" s="5" t="s">
        <v>49</v>
      </c>
      <c r="F22" s="8">
        <v>60</v>
      </c>
      <c r="G22" s="6">
        <v>36</v>
      </c>
      <c r="H22" s="6">
        <v>35</v>
      </c>
      <c r="I22" s="6">
        <v>36</v>
      </c>
      <c r="J22" s="6" t="s">
        <v>29</v>
      </c>
      <c r="K22" s="6" t="s">
        <v>30</v>
      </c>
      <c r="L22" s="6" t="s">
        <v>31</v>
      </c>
      <c r="M22" s="6" t="s">
        <v>32</v>
      </c>
      <c r="N22" s="6" t="s">
        <v>33</v>
      </c>
      <c r="O22" s="6" t="s">
        <v>34</v>
      </c>
      <c r="P22" s="6" t="s">
        <v>35</v>
      </c>
      <c r="Q22" s="6" t="s">
        <v>36</v>
      </c>
      <c r="R22" s="6" t="s">
        <v>37</v>
      </c>
      <c r="S22" s="6" t="s">
        <v>38</v>
      </c>
      <c r="T22" s="6" t="s">
        <v>39</v>
      </c>
      <c r="U22" s="6" t="s">
        <v>40</v>
      </c>
      <c r="V22" s="6" t="s">
        <v>41</v>
      </c>
      <c r="W22" s="6" t="s">
        <v>42</v>
      </c>
      <c r="X22" s="6" t="s">
        <v>43</v>
      </c>
      <c r="Y22" s="6" t="s">
        <v>44</v>
      </c>
      <c r="Z22" s="6" t="s">
        <v>45</v>
      </c>
      <c r="AA22" s="6">
        <v>0.57999999999999996</v>
      </c>
      <c r="AB22" s="6">
        <v>1.62</v>
      </c>
      <c r="AC22" s="6">
        <v>35.67</v>
      </c>
      <c r="AD22" s="6">
        <v>2140.1999999999998</v>
      </c>
      <c r="AE22" s="1"/>
      <c r="AF22" s="1"/>
    </row>
    <row r="23" spans="1:32" ht="52.5" customHeight="1">
      <c r="A23" s="5">
        <v>12</v>
      </c>
      <c r="B23" s="15" t="s">
        <v>69</v>
      </c>
      <c r="C23" s="15"/>
      <c r="D23" s="7" t="s">
        <v>70</v>
      </c>
      <c r="E23" s="5" t="s">
        <v>49</v>
      </c>
      <c r="F23" s="8">
        <v>20</v>
      </c>
      <c r="G23" s="6">
        <v>196</v>
      </c>
      <c r="H23" s="6">
        <v>193</v>
      </c>
      <c r="I23" s="6">
        <v>198</v>
      </c>
      <c r="J23" s="6" t="s">
        <v>29</v>
      </c>
      <c r="K23" s="6" t="s">
        <v>30</v>
      </c>
      <c r="L23" s="6" t="s">
        <v>31</v>
      </c>
      <c r="M23" s="6" t="s">
        <v>32</v>
      </c>
      <c r="N23" s="6" t="s">
        <v>33</v>
      </c>
      <c r="O23" s="6" t="s">
        <v>34</v>
      </c>
      <c r="P23" s="6" t="s">
        <v>35</v>
      </c>
      <c r="Q23" s="6" t="s">
        <v>36</v>
      </c>
      <c r="R23" s="6" t="s">
        <v>37</v>
      </c>
      <c r="S23" s="6" t="s">
        <v>38</v>
      </c>
      <c r="T23" s="6" t="s">
        <v>39</v>
      </c>
      <c r="U23" s="6" t="s">
        <v>40</v>
      </c>
      <c r="V23" s="6" t="s">
        <v>41</v>
      </c>
      <c r="W23" s="6" t="s">
        <v>42</v>
      </c>
      <c r="X23" s="6" t="s">
        <v>43</v>
      </c>
      <c r="Y23" s="6" t="s">
        <v>44</v>
      </c>
      <c r="Z23" s="6" t="s">
        <v>45</v>
      </c>
      <c r="AA23" s="6">
        <v>2.52</v>
      </c>
      <c r="AB23" s="6">
        <v>1.29</v>
      </c>
      <c r="AC23" s="6">
        <v>195.67</v>
      </c>
      <c r="AD23" s="6">
        <v>3913.4</v>
      </c>
      <c r="AE23" s="1"/>
      <c r="AF23" s="1"/>
    </row>
    <row r="24" spans="1:32" ht="52.5" customHeight="1">
      <c r="A24" s="5">
        <v>13</v>
      </c>
      <c r="B24" s="15" t="s">
        <v>71</v>
      </c>
      <c r="C24" s="15"/>
      <c r="D24" s="7" t="s">
        <v>72</v>
      </c>
      <c r="E24" s="5" t="s">
        <v>49</v>
      </c>
      <c r="F24" s="8">
        <v>5</v>
      </c>
      <c r="G24" s="6">
        <v>49</v>
      </c>
      <c r="H24" s="6">
        <v>48</v>
      </c>
      <c r="I24" s="6">
        <v>49</v>
      </c>
      <c r="J24" s="6" t="s">
        <v>29</v>
      </c>
      <c r="K24" s="6" t="s">
        <v>30</v>
      </c>
      <c r="L24" s="6" t="s">
        <v>31</v>
      </c>
      <c r="M24" s="6" t="s">
        <v>32</v>
      </c>
      <c r="N24" s="6" t="s">
        <v>33</v>
      </c>
      <c r="O24" s="6" t="s">
        <v>34</v>
      </c>
      <c r="P24" s="6" t="s">
        <v>35</v>
      </c>
      <c r="Q24" s="6" t="s">
        <v>36</v>
      </c>
      <c r="R24" s="6" t="s">
        <v>37</v>
      </c>
      <c r="S24" s="6" t="s">
        <v>38</v>
      </c>
      <c r="T24" s="6" t="s">
        <v>39</v>
      </c>
      <c r="U24" s="6" t="s">
        <v>40</v>
      </c>
      <c r="V24" s="6" t="s">
        <v>41</v>
      </c>
      <c r="W24" s="6" t="s">
        <v>42</v>
      </c>
      <c r="X24" s="6" t="s">
        <v>43</v>
      </c>
      <c r="Y24" s="6" t="s">
        <v>44</v>
      </c>
      <c r="Z24" s="6" t="s">
        <v>45</v>
      </c>
      <c r="AA24" s="6">
        <v>0.57999999999999996</v>
      </c>
      <c r="AB24" s="6">
        <v>1.19</v>
      </c>
      <c r="AC24" s="6">
        <v>48.67</v>
      </c>
      <c r="AD24" s="6">
        <v>243.35</v>
      </c>
      <c r="AE24" s="1"/>
      <c r="AF24" s="1"/>
    </row>
    <row r="25" spans="1:32" ht="52.5" customHeight="1">
      <c r="A25" s="5">
        <v>14</v>
      </c>
      <c r="B25" s="15" t="s">
        <v>73</v>
      </c>
      <c r="C25" s="15"/>
      <c r="D25" s="7" t="s">
        <v>74</v>
      </c>
      <c r="E25" s="5" t="s">
        <v>49</v>
      </c>
      <c r="F25" s="8">
        <v>1</v>
      </c>
      <c r="G25" s="6">
        <v>41230</v>
      </c>
      <c r="H25" s="6">
        <v>40430</v>
      </c>
      <c r="I25" s="6">
        <v>41630</v>
      </c>
      <c r="J25" s="6" t="s">
        <v>29</v>
      </c>
      <c r="K25" s="6" t="s">
        <v>30</v>
      </c>
      <c r="L25" s="6" t="s">
        <v>31</v>
      </c>
      <c r="M25" s="6" t="s">
        <v>32</v>
      </c>
      <c r="N25" s="6" t="s">
        <v>33</v>
      </c>
      <c r="O25" s="6" t="s">
        <v>34</v>
      </c>
      <c r="P25" s="6" t="s">
        <v>35</v>
      </c>
      <c r="Q25" s="6" t="s">
        <v>36</v>
      </c>
      <c r="R25" s="6" t="s">
        <v>37</v>
      </c>
      <c r="S25" s="6" t="s">
        <v>38</v>
      </c>
      <c r="T25" s="6" t="s">
        <v>39</v>
      </c>
      <c r="U25" s="6" t="s">
        <v>40</v>
      </c>
      <c r="V25" s="6" t="s">
        <v>41</v>
      </c>
      <c r="W25" s="6" t="s">
        <v>42</v>
      </c>
      <c r="X25" s="6" t="s">
        <v>43</v>
      </c>
      <c r="Y25" s="6" t="s">
        <v>44</v>
      </c>
      <c r="Z25" s="6" t="s">
        <v>45</v>
      </c>
      <c r="AA25" s="6">
        <v>611.01</v>
      </c>
      <c r="AB25" s="6">
        <v>1.49</v>
      </c>
      <c r="AC25" s="6">
        <v>41096.67</v>
      </c>
      <c r="AD25" s="6">
        <v>41096.67</v>
      </c>
      <c r="AE25" s="1"/>
      <c r="AF25" s="1"/>
    </row>
    <row r="26" spans="1:3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C26" s="5" t="s">
        <v>46</v>
      </c>
      <c r="AD26" s="6">
        <f>SUM(AD12:AD25)</f>
        <v>129525.46</v>
      </c>
    </row>
    <row r="27" spans="1:32">
      <c r="A27" s="21" t="s">
        <v>83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3"/>
    </row>
    <row r="28" spans="1:3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</sheetData>
  <mergeCells count="30">
    <mergeCell ref="B19:C19"/>
    <mergeCell ref="B24:C24"/>
    <mergeCell ref="B25:C25"/>
    <mergeCell ref="B20:C20"/>
    <mergeCell ref="B21:C21"/>
    <mergeCell ref="B22:C22"/>
    <mergeCell ref="B23:C23"/>
    <mergeCell ref="B16:C16"/>
    <mergeCell ref="B17:C17"/>
    <mergeCell ref="B18:C18"/>
    <mergeCell ref="A26:AA26"/>
    <mergeCell ref="A27:AD27"/>
    <mergeCell ref="A28:AD28"/>
    <mergeCell ref="A8:AD8"/>
    <mergeCell ref="A9:AD9"/>
    <mergeCell ref="E10:E11"/>
    <mergeCell ref="F10:F11"/>
    <mergeCell ref="AC10:AC11"/>
    <mergeCell ref="A10:A11"/>
    <mergeCell ref="D10:D11"/>
    <mergeCell ref="B10:C11"/>
    <mergeCell ref="B12:C12"/>
    <mergeCell ref="B13:C13"/>
    <mergeCell ref="B14:C14"/>
    <mergeCell ref="B15:C15"/>
    <mergeCell ref="A3:AD3"/>
    <mergeCell ref="A6:B6"/>
    <mergeCell ref="C6:AD6"/>
    <mergeCell ref="A7:B7"/>
    <mergeCell ref="C7:AD7"/>
  </mergeCells>
  <pageMargins left="0.23622047244094491" right="0.23622047244094491" top="3.937007874015748E-2" bottom="0.19685039370078741" header="0.51181102362204722" footer="0.51181102362204722"/>
  <pageSetup paperSize="9" scale="57" fitToHeight="0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Пользователь</cp:lastModifiedBy>
  <cp:revision>7</cp:revision>
  <cp:lastPrinted>2022-02-14T04:53:14Z</cp:lastPrinted>
  <dcterms:created xsi:type="dcterms:W3CDTF">2014-01-17T11:35:00Z</dcterms:created>
  <dcterms:modified xsi:type="dcterms:W3CDTF">2022-02-14T10:41:25Z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1049-11.2.0.10101</vt:lpwstr>
  </property>
  <property fmtid="{D5CDD505-2E9C-101B-9397-08002B2CF9AE}" pid="3" name="Generator">
    <vt:lpwstr>NPOI</vt:lpwstr>
  </property>
  <property fmtid="{D5CDD505-2E9C-101B-9397-08002B2CF9AE}" pid="4" name="Generator Version">
    <vt:lpwstr>2.4.1</vt:lpwstr>
  </property>
</Properties>
</file>