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85"/>
  </bookViews>
  <sheets>
    <sheet name="таблица" sheetId="4" r:id="rId1"/>
  </sheets>
  <definedNames>
    <definedName name="_xlnm._FilterDatabase" localSheetId="0" hidden="1">таблица!$A$2:$D$8</definedName>
    <definedName name="_xlnm.Print_Titles" localSheetId="0">таблица!$1:$1</definedName>
  </definedNames>
  <calcPr calcId="152511"/>
</workbook>
</file>

<file path=xl/calcChain.xml><?xml version="1.0" encoding="utf-8"?>
<calcChain xmlns="http://schemas.openxmlformats.org/spreadsheetml/2006/main">
  <c r="B3" i="4" l="1"/>
  <c r="B5" i="4"/>
  <c r="B7" i="4"/>
  <c r="B6" i="4"/>
  <c r="B4" i="4"/>
  <c r="N2" i="4" l="1"/>
  <c r="G2" i="4"/>
  <c r="H2" i="4"/>
  <c r="I2" i="4"/>
  <c r="J2" i="4"/>
  <c r="L2" i="4"/>
  <c r="K2" i="4"/>
  <c r="M2" i="4"/>
  <c r="O2" i="4"/>
  <c r="Q2" i="4"/>
  <c r="R2" i="4"/>
  <c r="S2" i="4"/>
  <c r="E2" i="4" l="1"/>
  <c r="F2" i="4"/>
  <c r="B2" i="4" l="1"/>
</calcChain>
</file>

<file path=xl/sharedStrings.xml><?xml version="1.0" encoding="utf-8"?>
<sst xmlns="http://schemas.openxmlformats.org/spreadsheetml/2006/main" count="24" uniqueCount="24">
  <si>
    <t>Площадь одноразовой уборки</t>
  </si>
  <si>
    <t>Площадь двухразовой уборки</t>
  </si>
  <si>
    <t>окна, шт</t>
  </si>
  <si>
    <t>Кол-во туалетов, шт</t>
  </si>
  <si>
    <t>Кол-во санузлов, шт</t>
  </si>
  <si>
    <t>Кол-во умывальных, шт</t>
  </si>
  <si>
    <t>Наименование заказчика</t>
  </si>
  <si>
    <t>Учебные кабинеты, кв.м.</t>
  </si>
  <si>
    <t>Спортзал, хореографический зал (кабинет ритмики), кв.м.</t>
  </si>
  <si>
    <t>Гардероб, кв.м.</t>
  </si>
  <si>
    <t>Кабинеты административные, служебные, библиотека, книгохранилище, актовый зал,кв.м.</t>
  </si>
  <si>
    <t>Лестничные клетки, лестницы, рекреации, кв.м.</t>
  </si>
  <si>
    <t>Санитарные комнаты, кв.м.</t>
  </si>
  <si>
    <t>Медицинские кабинеты, кв.м.</t>
  </si>
  <si>
    <t>Входная группа, тамбуры, кв.м.</t>
  </si>
  <si>
    <t>Столовая, кв.м.</t>
  </si>
  <si>
    <t>Прочие 
(коридоры, фойе и т.д.), кв.м.</t>
  </si>
  <si>
    <t>Убираемая площадь уч-я</t>
  </si>
  <si>
    <t>Площадь окон,кв.м.</t>
  </si>
  <si>
    <t>МАДОУ Детский сад № 164</t>
  </si>
  <si>
    <t>МАДОУ Детский сад № 171</t>
  </si>
  <si>
    <t>МАДОУ Детский сад № 253</t>
  </si>
  <si>
    <t>МАДОУ Детский сад № 279</t>
  </si>
  <si>
    <t>МАДОУ Детский сад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</si>
</sst>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7" fillId="0" borderId="0"/>
  </cellStyleXfs>
  <cellXfs count="24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5" fillId="0" borderId="1" xfId="0" applyNumberFormat="1" applyFont="1" applyFill="1" applyBorder="1" applyAlignment="1">
      <alignment vertical="top" wrapText="1"/>
    </xf>
    <xf numFmtId="0" fontId="8" fillId="2" borderId="0" xfId="0" applyFont="1" applyFill="1"/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9" fillId="5" borderId="1" xfId="0" applyNumberFormat="1" applyFont="1" applyFill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Q25" sqref="Q25"/>
    </sheetView>
  </sheetViews>
  <sheetFormatPr defaultRowHeight="12.75" x14ac:dyDescent="0.2"/>
  <cols>
    <col min="1" max="1" width="32.42578125" style="18" customWidth="1"/>
    <col min="2" max="2" width="17.5703125" style="20" bestFit="1" customWidth="1"/>
    <col min="3" max="3" width="13.85546875" style="20" customWidth="1"/>
    <col min="4" max="4" width="15" style="15" bestFit="1" customWidth="1"/>
    <col min="5" max="5" width="15.28515625" style="17" customWidth="1"/>
    <col min="6" max="6" width="17.140625" style="17" customWidth="1"/>
    <col min="7" max="7" width="23.140625" style="17" customWidth="1"/>
    <col min="8" max="8" width="13" style="17" customWidth="1"/>
    <col min="9" max="9" width="17.85546875" style="17" customWidth="1"/>
    <col min="10" max="11" width="11.7109375" style="17" customWidth="1"/>
    <col min="12" max="12" width="15" style="17" customWidth="1"/>
    <col min="13" max="13" width="14" style="17" customWidth="1"/>
    <col min="14" max="14" width="14" style="15" customWidth="1"/>
    <col min="15" max="16" width="13" style="17" customWidth="1"/>
    <col min="17" max="17" width="13.42578125" style="17" customWidth="1"/>
    <col min="18" max="19" width="13.5703125" style="17" customWidth="1"/>
    <col min="20" max="16384" width="9.140625" style="17"/>
  </cols>
  <sheetData>
    <row r="1" spans="1:19" s="15" customFormat="1" ht="79.5" customHeight="1" x14ac:dyDescent="0.2">
      <c r="A1" s="10" t="s">
        <v>6</v>
      </c>
      <c r="B1" s="3" t="s">
        <v>17</v>
      </c>
      <c r="C1" s="6" t="s">
        <v>0</v>
      </c>
      <c r="D1" s="6" t="s">
        <v>1</v>
      </c>
      <c r="E1" s="8" t="s">
        <v>7</v>
      </c>
      <c r="F1" s="8" t="s">
        <v>8</v>
      </c>
      <c r="G1" s="8" t="s">
        <v>10</v>
      </c>
      <c r="H1" s="8" t="s">
        <v>14</v>
      </c>
      <c r="I1" s="8" t="s">
        <v>11</v>
      </c>
      <c r="J1" s="8" t="s">
        <v>9</v>
      </c>
      <c r="K1" s="8" t="s">
        <v>12</v>
      </c>
      <c r="L1" s="8" t="s">
        <v>13</v>
      </c>
      <c r="M1" s="8" t="s">
        <v>15</v>
      </c>
      <c r="N1" s="8" t="s">
        <v>16</v>
      </c>
      <c r="O1" s="9" t="s">
        <v>2</v>
      </c>
      <c r="P1" s="9" t="s">
        <v>18</v>
      </c>
      <c r="Q1" s="9" t="s">
        <v>3</v>
      </c>
      <c r="R1" s="9" t="s">
        <v>4</v>
      </c>
      <c r="S1" s="9" t="s">
        <v>5</v>
      </c>
    </row>
    <row r="2" spans="1:19" s="15" customFormat="1" x14ac:dyDescent="0.2">
      <c r="A2" s="16"/>
      <c r="B2" s="4">
        <f>SUM(B3:B8)</f>
        <v>2938.86</v>
      </c>
      <c r="C2" s="4"/>
      <c r="D2" s="4"/>
      <c r="E2" s="4">
        <f>SUM(E3:E8)</f>
        <v>137.19999999999999</v>
      </c>
      <c r="F2" s="4">
        <f>SUM(F3:F8)</f>
        <v>697.2</v>
      </c>
      <c r="G2" s="4">
        <f>SUM(G3:G8)</f>
        <v>658.8</v>
      </c>
      <c r="H2" s="4">
        <f>SUM(H3:H8)</f>
        <v>223.97000000000003</v>
      </c>
      <c r="I2" s="4">
        <f>SUM(I3:I8)</f>
        <v>454.54999999999995</v>
      </c>
      <c r="J2" s="4">
        <f>SUM(J3:J8)</f>
        <v>0</v>
      </c>
      <c r="K2" s="4">
        <f>SUM(K3:K8)</f>
        <v>20.8</v>
      </c>
      <c r="L2" s="4">
        <f>SUM(L3:L8)</f>
        <v>147.69</v>
      </c>
      <c r="M2" s="4">
        <f>SUM(M3:M8)</f>
        <v>0</v>
      </c>
      <c r="N2" s="4">
        <f>SUM(N3:N8)</f>
        <v>598.65</v>
      </c>
      <c r="O2" s="4">
        <f>SUM(O3:O8)</f>
        <v>452</v>
      </c>
      <c r="P2" s="4"/>
      <c r="Q2" s="4">
        <f>SUM(Q3:Q8)</f>
        <v>12</v>
      </c>
      <c r="R2" s="4">
        <f>SUM(R3:R8)</f>
        <v>9</v>
      </c>
      <c r="S2" s="4">
        <f>SUM(S3:S8)</f>
        <v>14</v>
      </c>
    </row>
    <row r="3" spans="1:19" s="15" customFormat="1" ht="15.75" x14ac:dyDescent="0.2">
      <c r="A3" s="21" t="s">
        <v>19</v>
      </c>
      <c r="B3" s="7">
        <f>D3+C3</f>
        <v>495.5</v>
      </c>
      <c r="C3" s="4"/>
      <c r="D3" s="1">
        <v>495.5</v>
      </c>
      <c r="E3" s="11">
        <v>75.5</v>
      </c>
      <c r="F3" s="11">
        <v>74.3</v>
      </c>
      <c r="G3" s="11">
        <v>160</v>
      </c>
      <c r="H3" s="11">
        <v>20.67</v>
      </c>
      <c r="I3" s="11">
        <v>67.150000000000006</v>
      </c>
      <c r="J3" s="11"/>
      <c r="K3" s="11"/>
      <c r="L3" s="11">
        <v>16.8</v>
      </c>
      <c r="M3" s="11"/>
      <c r="N3" s="11">
        <v>81.08</v>
      </c>
      <c r="O3" s="22">
        <v>102</v>
      </c>
      <c r="P3" s="23">
        <v>302.94</v>
      </c>
      <c r="Q3" s="14">
        <v>3</v>
      </c>
      <c r="R3" s="14"/>
      <c r="S3" s="14">
        <v>3</v>
      </c>
    </row>
    <row r="4" spans="1:19" s="15" customFormat="1" ht="15.75" x14ac:dyDescent="0.2">
      <c r="A4" s="21" t="s">
        <v>20</v>
      </c>
      <c r="B4" s="7">
        <f t="shared" ref="B4:B7" si="0">D4+E4</f>
        <v>323.57</v>
      </c>
      <c r="C4" s="4"/>
      <c r="D4" s="1">
        <v>323.57</v>
      </c>
      <c r="E4" s="12"/>
      <c r="F4" s="12">
        <v>126.9</v>
      </c>
      <c r="G4" s="12">
        <v>91</v>
      </c>
      <c r="H4" s="12"/>
      <c r="I4" s="12">
        <v>49.3</v>
      </c>
      <c r="J4" s="12"/>
      <c r="K4" s="12"/>
      <c r="L4" s="12">
        <v>27.6</v>
      </c>
      <c r="M4" s="12"/>
      <c r="N4" s="12">
        <v>28.77</v>
      </c>
      <c r="O4" s="22">
        <v>71</v>
      </c>
      <c r="P4" s="23">
        <v>232</v>
      </c>
      <c r="Q4" s="14">
        <v>2</v>
      </c>
      <c r="R4" s="14">
        <v>2</v>
      </c>
      <c r="S4" s="14">
        <v>2</v>
      </c>
    </row>
    <row r="5" spans="1:19" s="15" customFormat="1" ht="15.75" x14ac:dyDescent="0.2">
      <c r="A5" s="21" t="s">
        <v>21</v>
      </c>
      <c r="B5" s="7">
        <f>D5+C5</f>
        <v>708.2</v>
      </c>
      <c r="C5" s="4"/>
      <c r="D5" s="1">
        <v>708.2</v>
      </c>
      <c r="E5" s="11">
        <v>61.7</v>
      </c>
      <c r="F5" s="11">
        <v>134.4</v>
      </c>
      <c r="G5" s="11">
        <v>93.8</v>
      </c>
      <c r="H5" s="11">
        <v>164.3</v>
      </c>
      <c r="I5" s="11">
        <v>168.2</v>
      </c>
      <c r="J5" s="11">
        <v>0</v>
      </c>
      <c r="K5" s="11">
        <v>4</v>
      </c>
      <c r="L5" s="11">
        <v>28.4</v>
      </c>
      <c r="M5" s="11">
        <v>0</v>
      </c>
      <c r="N5" s="11">
        <v>53.4</v>
      </c>
      <c r="O5" s="22">
        <v>116</v>
      </c>
      <c r="P5" s="23">
        <v>492.4</v>
      </c>
      <c r="Q5" s="14">
        <v>2</v>
      </c>
      <c r="R5" s="14">
        <v>2</v>
      </c>
      <c r="S5" s="14">
        <v>2</v>
      </c>
    </row>
    <row r="6" spans="1:19" s="15" customFormat="1" ht="15.75" x14ac:dyDescent="0.2">
      <c r="A6" s="21" t="s">
        <v>22</v>
      </c>
      <c r="B6" s="7">
        <f t="shared" si="0"/>
        <v>626.70000000000005</v>
      </c>
      <c r="C6" s="4"/>
      <c r="D6" s="1">
        <v>626.70000000000005</v>
      </c>
      <c r="E6" s="12">
        <v>0</v>
      </c>
      <c r="F6" s="12">
        <v>171.6</v>
      </c>
      <c r="G6" s="12">
        <v>177</v>
      </c>
      <c r="H6" s="12">
        <v>39</v>
      </c>
      <c r="I6" s="12">
        <v>64.900000000000006</v>
      </c>
      <c r="J6" s="12">
        <v>0</v>
      </c>
      <c r="K6" s="12">
        <v>3.8</v>
      </c>
      <c r="L6" s="12">
        <v>36</v>
      </c>
      <c r="M6" s="12">
        <v>0</v>
      </c>
      <c r="N6" s="12">
        <v>134.4</v>
      </c>
      <c r="O6" s="22">
        <v>52</v>
      </c>
      <c r="P6" s="23">
        <v>119</v>
      </c>
      <c r="Q6" s="14">
        <v>2</v>
      </c>
      <c r="R6" s="14">
        <v>2</v>
      </c>
      <c r="S6" s="14">
        <v>4</v>
      </c>
    </row>
    <row r="7" spans="1:19" s="15" customFormat="1" ht="15.75" x14ac:dyDescent="0.2">
      <c r="A7" s="21" t="s">
        <v>23</v>
      </c>
      <c r="B7" s="7">
        <f t="shared" si="0"/>
        <v>784.88999999999987</v>
      </c>
      <c r="C7" s="4"/>
      <c r="D7" s="1">
        <v>784.88999999999987</v>
      </c>
      <c r="E7" s="12"/>
      <c r="F7" s="12">
        <v>190</v>
      </c>
      <c r="G7" s="12">
        <v>137</v>
      </c>
      <c r="H7" s="12"/>
      <c r="I7" s="12">
        <v>105</v>
      </c>
      <c r="J7" s="12"/>
      <c r="K7" s="12">
        <v>13</v>
      </c>
      <c r="L7" s="12">
        <v>38.89</v>
      </c>
      <c r="M7" s="12"/>
      <c r="N7" s="12">
        <v>301</v>
      </c>
      <c r="O7" s="13">
        <v>111</v>
      </c>
      <c r="P7" s="5">
        <v>308.7</v>
      </c>
      <c r="Q7" s="14">
        <v>3</v>
      </c>
      <c r="R7" s="14">
        <v>3</v>
      </c>
      <c r="S7" s="14">
        <v>3</v>
      </c>
    </row>
    <row r="8" spans="1:19" s="15" customFormat="1" x14ac:dyDescent="0.2">
      <c r="A8" s="2"/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5"/>
      <c r="Q8" s="13"/>
      <c r="R8" s="13"/>
      <c r="S8" s="13"/>
    </row>
    <row r="10" spans="1:19" x14ac:dyDescent="0.2">
      <c r="B10" s="19"/>
    </row>
    <row r="11" spans="1:19" x14ac:dyDescent="0.2">
      <c r="B11" s="19"/>
    </row>
  </sheetData>
  <pageMargins left="0.51181102362204722" right="0.11811023622047245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2022-02-15T05:33:56Z</dcterms:modified>
</cp:coreProperties>
</file>