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FA2CB67-8F67-4E3F-98F9-3BFF32760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F6" i="1"/>
  <c r="E6" i="1"/>
  <c r="D6" i="1"/>
  <c r="H6" i="1" l="1"/>
  <c r="G6" i="1"/>
  <c r="K6" i="1" s="1"/>
  <c r="K7" i="1" l="1"/>
</calcChain>
</file>

<file path=xl/sharedStrings.xml><?xml version="1.0" encoding="utf-8"?>
<sst xmlns="http://schemas.openxmlformats.org/spreadsheetml/2006/main" count="19" uniqueCount="18">
  <si>
    <t>№ п/п</t>
  </si>
  <si>
    <t>Наименование товара</t>
  </si>
  <si>
    <t>Ед-ца изм.</t>
  </si>
  <si>
    <t xml:space="preserve">Среднее квадратичное отклонение: </t>
  </si>
  <si>
    <t xml:space="preserve">Поставщик № 1  </t>
  </si>
  <si>
    <t xml:space="preserve">Поставщик № 3   </t>
  </si>
  <si>
    <t>Обоснование начальной (максимальной) цены договора</t>
  </si>
  <si>
    <t>ИТОГО начальная (максимальная) цена договора:</t>
  </si>
  <si>
    <t xml:space="preserve">Средняя цена (руб.) </t>
  </si>
  <si>
    <t>Количе-ство</t>
  </si>
  <si>
    <t>Итого нач.макс. цена(руб.)</t>
  </si>
  <si>
    <t xml:space="preserve">Коэффициент вариации: </t>
  </si>
  <si>
    <t>М.П.</t>
  </si>
  <si>
    <t xml:space="preserve">Поставщик № 2  </t>
  </si>
  <si>
    <t>Приложение 3 к документации о проведении аукциона</t>
  </si>
  <si>
    <t>усл.ед</t>
  </si>
  <si>
    <t>Оказание платной образовательной услуги: дополнительное профессиональное образование посредством реализации (повышение квалификации) программы «Организация проведения закупочной деятельности отдельными видами юридических лиц соответствии с федеральным законом №223-ФЗ» (в объеме 72 часов)</t>
  </si>
  <si>
    <t>Главный специалист ГАУ "Госэкспертиза города Севастополя"             ________________________________   М.С. Поддубный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</si>
</sst>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21">
    <xf numFmtId="0" fontId="0" fillId="0" borderId="0" xfId="0"/>
    <xf numFmtId="2" fontId="0" fillId="0" borderId="0" xfId="0" applyNumberForma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7" fillId="0" borderId="4" xfId="0" applyNumberFormat="1" applyFont="1" applyBorder="1" applyAlignment="1"/>
    <xf numFmtId="2" fontId="7" fillId="0" borderId="2" xfId="0" applyNumberFormat="1" applyFont="1" applyBorder="1" applyAlignment="1"/>
    <xf numFmtId="2" fontId="7" fillId="0" borderId="5" xfId="0" applyNumberFormat="1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90" zoomScaleNormal="90" workbookViewId="0">
      <selection activeCell="A12" sqref="A12"/>
    </sheetView>
  </sheetViews>
  <sheetFormatPr defaultRowHeight="15" x14ac:dyDescent="0.25"/>
  <cols>
    <col min="1" max="1" width="4.140625" customWidth="1"/>
    <col min="2" max="2" width="46.7109375" customWidth="1"/>
    <col min="3" max="3" width="11.140625" customWidth="1"/>
    <col min="4" max="4" width="8.5703125" customWidth="1"/>
    <col min="5" max="5" width="10.42578125" customWidth="1"/>
    <col min="6" max="6" width="10.28515625" customWidth="1"/>
    <col min="7" max="7" width="15.42578125" customWidth="1"/>
    <col min="8" max="8" width="11.7109375" customWidth="1"/>
    <col min="9" max="9" width="11" customWidth="1"/>
    <col min="11" max="11" width="11.28515625" customWidth="1"/>
  </cols>
  <sheetData>
    <row r="1" spans="1:11" x14ac:dyDescent="0.25">
      <c r="G1" s="20" t="s">
        <v>14</v>
      </c>
      <c r="H1" s="20"/>
      <c r="I1" s="20"/>
      <c r="J1" s="20"/>
      <c r="K1" s="20"/>
    </row>
    <row r="3" spans="1:11" ht="24.75" customHeight="1" x14ac:dyDescent="0.25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62.25" customHeight="1" x14ac:dyDescent="0.2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57.75" customHeight="1" x14ac:dyDescent="0.25">
      <c r="A5" s="3" t="s">
        <v>0</v>
      </c>
      <c r="B5" s="4" t="s">
        <v>1</v>
      </c>
      <c r="C5" s="4" t="s">
        <v>2</v>
      </c>
      <c r="D5" s="3" t="s">
        <v>4</v>
      </c>
      <c r="E5" s="3" t="s">
        <v>13</v>
      </c>
      <c r="F5" s="3" t="s">
        <v>5</v>
      </c>
      <c r="G5" s="5" t="s">
        <v>8</v>
      </c>
      <c r="H5" s="3" t="s">
        <v>3</v>
      </c>
      <c r="I5" s="3" t="s">
        <v>11</v>
      </c>
      <c r="J5" s="3" t="s">
        <v>9</v>
      </c>
      <c r="K5" s="3" t="s">
        <v>10</v>
      </c>
    </row>
    <row r="6" spans="1:11" ht="134.25" customHeight="1" x14ac:dyDescent="0.25">
      <c r="A6" s="7">
        <v>1</v>
      </c>
      <c r="B6" s="8" t="s">
        <v>16</v>
      </c>
      <c r="C6" s="9" t="s">
        <v>15</v>
      </c>
      <c r="D6" s="6">
        <f>7000*J6</f>
        <v>7000</v>
      </c>
      <c r="E6" s="6">
        <f>6000*J6</f>
        <v>6000</v>
      </c>
      <c r="F6" s="6">
        <f>8000*J6</f>
        <v>8000</v>
      </c>
      <c r="G6" s="6">
        <f>(D6+E6+F6)/3</f>
        <v>7000</v>
      </c>
      <c r="H6" s="6">
        <f>STDEVA(D6,E6,F6)</f>
        <v>1000</v>
      </c>
      <c r="I6" s="6">
        <f>(H6/G6)*100</f>
        <v>14.285714285714285</v>
      </c>
      <c r="J6" s="10">
        <v>1</v>
      </c>
      <c r="K6" s="11">
        <f>G6</f>
        <v>7000</v>
      </c>
    </row>
    <row r="7" spans="1:11" x14ac:dyDescent="0.25">
      <c r="A7" s="15" t="s">
        <v>7</v>
      </c>
      <c r="B7" s="16"/>
      <c r="C7" s="16"/>
      <c r="D7" s="16"/>
      <c r="E7" s="16"/>
      <c r="F7" s="16"/>
      <c r="G7" s="16"/>
      <c r="H7" s="16"/>
      <c r="I7" s="17"/>
      <c r="J7" s="12"/>
      <c r="K7" s="13">
        <f>SUM(K6:K6)</f>
        <v>7000</v>
      </c>
    </row>
    <row r="8" spans="1:11" ht="6" customHeight="1" x14ac:dyDescent="0.25">
      <c r="D8" s="1"/>
    </row>
    <row r="9" spans="1:11" hidden="1" x14ac:dyDescent="0.25"/>
    <row r="11" spans="1:11" x14ac:dyDescent="0.25">
      <c r="A11" s="14" t="s">
        <v>17</v>
      </c>
      <c r="B11" s="14"/>
      <c r="C11" s="14"/>
      <c r="D11" s="14"/>
      <c r="E11" s="14"/>
      <c r="F11" s="14"/>
      <c r="G11" s="14"/>
      <c r="H11" s="14"/>
      <c r="I11" s="14"/>
    </row>
    <row r="12" spans="1:11" x14ac:dyDescent="0.25">
      <c r="E12" s="2" t="s">
        <v>12</v>
      </c>
      <c r="F12" s="2"/>
    </row>
  </sheetData>
  <mergeCells count="5">
    <mergeCell ref="A11:I11"/>
    <mergeCell ref="A7:I7"/>
    <mergeCell ref="A3:K3"/>
    <mergeCell ref="A4:K4"/>
    <mergeCell ref="G1:K1"/>
  </mergeCells>
  <pageMargins left="0.23622047244094491" right="0.23622047244094491" top="0.31496062992125984" bottom="0.31496062992125984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2022-09-23T12:02:10Z</dcterms:modified>
</cp:coreProperties>
</file>