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</sheets>
  <definedNames>
    <definedName name="_GoBack" localSheetId="0">'Лист1'!$B$48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<sst xmlns="http://schemas.openxmlformats.org/spreadsheetml/2006/main" count="22" uniqueCount="22">
  <si>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Обоснование начальной (максимальной) цены договора, содержащее полученные заказчиком расчеты</t>
  </si>
  <si>
    <t>Расчет начальной (максимальной) цены договора на поставку оборудования</t>
  </si>
  <si>
    <t>п/п</t>
  </si>
  <si>
    <t>Наименование</t>
  </si>
  <si>
    <t>Ед.изм.</t>
  </si>
  <si>
    <t>Кол-во</t>
  </si>
  <si>
    <t xml:space="preserve">Коммерческое предложение №1 </t>
  </si>
  <si>
    <t>Коммерческое предложение №2</t>
  </si>
  <si>
    <t>Коммерческое предложение №3</t>
  </si>
  <si>
    <t>Средняя цена, руб.</t>
  </si>
  <si>
    <t xml:space="preserve">  - среднее квадратичное отклонение      </t>
  </si>
  <si>
    <t>V - коэффициент вариации, %</t>
  </si>
  <si>
    <t>Установка для сушки пожарных рукавов АИСТ-1</t>
  </si>
  <si>
    <t>шт</t>
  </si>
  <si>
    <t>ИТОГО</t>
  </si>
  <si>
    <t xml:space="preserve">где: 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</si>
  <si>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</si>
  <si>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</si>
  <si>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</si>
  <si>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НМЦД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НМЦД,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</si>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</sst>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2">
    <font>
      <sz val="11"/>
      <color theme="1"/>
      <name val="Calibri"/>
      <family val="2"/>
    </font>
    <font>
      <sz val="11"/>
      <name val="Calibri"/>
      <family val="2"/>
    </font>
    <font>
      <i/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212529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left"/>
    </xf>
    <xf numFmtId="0" fontId="0" fillId="0" borderId="0" xfId="42" applyFont="1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3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59" fillId="33" borderId="0" xfId="0" applyFont="1" applyFill="1" applyAlignment="1">
      <alignment horizontal="justify" wrapText="1"/>
    </xf>
    <xf numFmtId="0" fontId="53" fillId="35" borderId="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center" vertical="center" wrapText="1"/>
    </xf>
    <xf numFmtId="2" fontId="60" fillId="0" borderId="16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33" borderId="0" xfId="0" applyFont="1" applyFill="1" applyAlignment="1">
      <alignment horizontal="left"/>
    </xf>
    <xf numFmtId="0" fontId="0" fillId="0" borderId="0" xfId="0" applyAlignment="1">
      <alignment/>
    </xf>
    <xf numFmtId="0" fontId="36" fillId="0" borderId="0" xfId="42" applyAlignment="1" applyProtection="1">
      <alignment horizontal="left"/>
      <protection/>
    </xf>
    <xf numFmtId="0" fontId="6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0"/>
  <sheetViews>
    <sheetView tabSelected="1" zoomScale="90" zoomScaleNormal="90" workbookViewId="0" topLeftCell="A1">
      <selection activeCell="O15" sqref="O15"/>
    </sheetView>
  </sheetViews>
  <sheetFormatPr defaultColWidth="9.140625" defaultRowHeight="15"/>
  <cols>
    <col min="1" max="1" width="3.421875" style="0" customWidth="1"/>
    <col min="2" max="2" width="25.00390625" style="0" customWidth="1"/>
    <col min="3" max="3" width="8.00390625" style="0" customWidth="1"/>
    <col min="4" max="4" width="6.421875" style="0" customWidth="1"/>
    <col min="5" max="5" width="19.28125" style="0" customWidth="1"/>
    <col min="6" max="6" width="15.00390625" style="0" customWidth="1"/>
    <col min="7" max="7" width="15.28125" style="0" customWidth="1"/>
    <col min="8" max="8" width="15.421875" style="0" customWidth="1"/>
    <col min="9" max="9" width="18.28125" style="0" customWidth="1"/>
    <col min="10" max="10" width="11.140625" style="0" customWidth="1"/>
    <col min="11" max="11" width="19.7109375" style="0" customWidth="1"/>
  </cols>
  <sheetData>
    <row r="1" spans="1:11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19"/>
    </row>
    <row r="2" spans="1:11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20"/>
    </row>
    <row r="3" spans="1:11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21"/>
    </row>
    <row r="4" spans="1:12" ht="74.25" customHeight="1">
      <c r="A4" s="2" t="s">
        <v>2</v>
      </c>
      <c r="B4" s="3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2" t="s">
        <v>10</v>
      </c>
      <c r="J4" s="22" t="s">
        <v>11</v>
      </c>
      <c r="K4" s="22"/>
      <c r="L4" s="23"/>
    </row>
    <row r="5" spans="1:12" ht="74.25" customHeight="1">
      <c r="A5" s="4">
        <v>1</v>
      </c>
      <c r="B5" s="5" t="s">
        <v>12</v>
      </c>
      <c r="C5" s="6" t="s">
        <v>13</v>
      </c>
      <c r="D5" s="7">
        <v>1</v>
      </c>
      <c r="E5" s="8">
        <v>192000</v>
      </c>
      <c r="F5" s="9">
        <v>224299</v>
      </c>
      <c r="G5" s="9">
        <v>187500</v>
      </c>
      <c r="H5" s="10">
        <f>ROUND(AVERAGE(E5,F5,G5),2)</f>
        <v>201266.33</v>
      </c>
      <c r="I5" s="24">
        <f>ROUND(STDEVA(E5:G5),2)</f>
        <v>20073.37</v>
      </c>
      <c r="J5" s="9">
        <f>I5/H5*100</f>
        <v>9.973536060403148</v>
      </c>
      <c r="K5" s="24">
        <f>H5*D5</f>
        <v>201266.33</v>
      </c>
      <c r="L5" s="23"/>
    </row>
    <row r="6" spans="1:12" ht="15" customHeight="1">
      <c r="A6" s="33" t="s">
        <v>14</v>
      </c>
      <c r="B6" s="34"/>
      <c r="C6" s="35"/>
      <c r="D6" s="36"/>
      <c r="E6" s="37"/>
      <c r="F6" s="37"/>
      <c r="G6" s="37"/>
      <c r="H6" s="37"/>
      <c r="I6" s="37"/>
      <c r="J6" s="37"/>
      <c r="K6" s="25">
        <f>SUM(K5:K5)</f>
        <v>201266.33</v>
      </c>
      <c r="L6" s="23"/>
    </row>
    <row r="7" spans="2:12" ht="15" customHeight="1">
      <c r="B7" s="11" t="s">
        <v>15</v>
      </c>
      <c r="C7" s="11"/>
      <c r="D7" s="11"/>
      <c r="E7" s="11"/>
      <c r="F7" s="11"/>
      <c r="G7" s="11"/>
      <c r="H7" s="11"/>
      <c r="I7" s="11"/>
      <c r="J7" s="11"/>
      <c r="K7" s="26"/>
      <c r="L7" s="23"/>
    </row>
    <row r="8" spans="1:12" ht="15" customHeight="1">
      <c r="A8" s="12"/>
      <c r="B8" s="38" t="s">
        <v>16</v>
      </c>
      <c r="C8" s="38"/>
      <c r="D8" s="38"/>
      <c r="E8" s="38"/>
      <c r="F8" s="38"/>
      <c r="G8" s="38"/>
      <c r="H8" s="38"/>
      <c r="I8" s="38"/>
      <c r="J8" s="38"/>
      <c r="K8" s="26"/>
      <c r="L8" s="23"/>
    </row>
    <row r="9" spans="2:12" ht="15" customHeight="1">
      <c r="B9" s="38" t="s">
        <v>17</v>
      </c>
      <c r="C9" s="38"/>
      <c r="D9" s="38"/>
      <c r="E9" s="38"/>
      <c r="F9" s="38"/>
      <c r="G9" s="38"/>
      <c r="H9" s="38"/>
      <c r="I9" s="38"/>
      <c r="J9" s="38"/>
      <c r="K9" s="26"/>
      <c r="L9" s="23"/>
    </row>
    <row r="10" spans="2:12" ht="15" customHeight="1">
      <c r="B10" s="38" t="s">
        <v>18</v>
      </c>
      <c r="C10" s="38"/>
      <c r="D10" s="38"/>
      <c r="E10" s="38"/>
      <c r="F10" s="38"/>
      <c r="G10" s="38"/>
      <c r="H10" s="38"/>
      <c r="I10" s="38"/>
      <c r="J10" s="38"/>
      <c r="K10" s="26"/>
      <c r="L10" s="23"/>
    </row>
    <row r="11" spans="2:34" s="1" customFormat="1" ht="15" customHeight="1">
      <c r="B11" s="39" t="s">
        <v>19</v>
      </c>
      <c r="C11" s="39"/>
      <c r="D11" s="39"/>
      <c r="E11" s="39"/>
      <c r="F11" s="39"/>
      <c r="G11" s="39"/>
      <c r="H11" s="39"/>
      <c r="I11" s="39"/>
      <c r="J11" s="39"/>
      <c r="K11" s="27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2:12" ht="15" customHeight="1">
      <c r="B12" s="38" t="s">
        <v>20</v>
      </c>
      <c r="C12" s="38"/>
      <c r="D12" s="38"/>
      <c r="E12" s="38"/>
      <c r="F12" s="38"/>
      <c r="G12" s="38"/>
      <c r="H12" s="38"/>
      <c r="I12" s="38"/>
      <c r="J12" s="38"/>
      <c r="K12" s="26"/>
      <c r="L12" s="23"/>
    </row>
    <row r="13" spans="2:12" ht="15" customHeight="1">
      <c r="B13" s="38" t="s">
        <v>21</v>
      </c>
      <c r="C13" s="38"/>
      <c r="D13" s="38"/>
      <c r="E13" s="38"/>
      <c r="F13" s="38"/>
      <c r="G13" s="38"/>
      <c r="H13" s="38"/>
      <c r="I13" s="38"/>
      <c r="J13" s="38"/>
      <c r="K13" s="26"/>
      <c r="L13" s="23"/>
    </row>
    <row r="14" spans="2:12" ht="15" customHeight="1"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23"/>
    </row>
    <row r="15" spans="1:12" ht="15" customHeight="1">
      <c r="A15" s="14"/>
      <c r="B15" s="40"/>
      <c r="C15" s="40"/>
      <c r="D15" s="40"/>
      <c r="E15" s="40"/>
      <c r="F15" s="40"/>
      <c r="G15" s="40"/>
      <c r="H15" s="40"/>
      <c r="I15" s="40"/>
      <c r="J15" s="40"/>
      <c r="K15" s="26"/>
      <c r="L15" s="23"/>
    </row>
    <row r="16" spans="1:12" ht="74.25" customHeight="1">
      <c r="A16" s="15"/>
      <c r="C16" s="16"/>
      <c r="D16" s="16"/>
      <c r="E16" s="16"/>
      <c r="F16" s="16"/>
      <c r="G16" s="16"/>
      <c r="H16" s="16"/>
      <c r="I16" s="16"/>
      <c r="J16" s="16"/>
      <c r="K16" s="26"/>
      <c r="L16" s="23"/>
    </row>
    <row r="17" spans="1:12" ht="74.25" customHeight="1">
      <c r="A17" s="15"/>
      <c r="B17" s="17"/>
      <c r="C17" s="18"/>
      <c r="D17" s="18"/>
      <c r="E17" s="18"/>
      <c r="F17" s="18"/>
      <c r="G17" s="18"/>
      <c r="H17" s="18"/>
      <c r="I17" s="18"/>
      <c r="J17" s="18"/>
      <c r="K17" s="26"/>
      <c r="L17" s="23"/>
    </row>
    <row r="18" spans="1:12" ht="74.25" customHeight="1">
      <c r="A18" s="15"/>
      <c r="B18" s="41"/>
      <c r="C18" s="41"/>
      <c r="D18" s="41"/>
      <c r="E18" s="41"/>
      <c r="F18" s="41"/>
      <c r="G18" s="41"/>
      <c r="H18" s="41"/>
      <c r="I18" s="41"/>
      <c r="J18" s="41"/>
      <c r="L18" s="23"/>
    </row>
    <row r="19" ht="74.25" customHeight="1">
      <c r="L19" s="23"/>
    </row>
    <row r="20" spans="1:12" ht="74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L20" s="23"/>
    </row>
    <row r="21" ht="74.25" customHeight="1">
      <c r="L21" s="23"/>
    </row>
    <row r="22" ht="74.25" customHeight="1">
      <c r="L22" s="23"/>
    </row>
    <row r="23" ht="74.25" customHeight="1">
      <c r="L23" s="23"/>
    </row>
    <row r="24" ht="74.25" customHeight="1">
      <c r="L24" s="23"/>
    </row>
    <row r="25" ht="74.25" customHeight="1">
      <c r="L25" s="23"/>
    </row>
    <row r="26" ht="74.25" customHeight="1">
      <c r="L26" s="23"/>
    </row>
    <row r="27" ht="74.25" customHeight="1">
      <c r="L27" s="23"/>
    </row>
    <row r="28" ht="74.25" customHeight="1">
      <c r="L28" s="23"/>
    </row>
    <row r="29" ht="74.25" customHeight="1">
      <c r="L29" s="23"/>
    </row>
    <row r="30" ht="74.25" customHeight="1">
      <c r="L30" s="23"/>
    </row>
    <row r="31" ht="74.25" customHeight="1">
      <c r="L31" s="23"/>
    </row>
    <row r="32" ht="74.25" customHeight="1">
      <c r="L32" s="23"/>
    </row>
    <row r="33" ht="74.25" customHeight="1">
      <c r="L33" s="23"/>
    </row>
    <row r="34" ht="74.25" customHeight="1">
      <c r="L34" s="23"/>
    </row>
    <row r="35" ht="74.25" customHeight="1">
      <c r="L35" s="23"/>
    </row>
    <row r="36" ht="74.25" customHeight="1">
      <c r="L36" s="23"/>
    </row>
    <row r="37" ht="74.25" customHeight="1">
      <c r="L37" s="23"/>
    </row>
    <row r="38" ht="74.25" customHeight="1">
      <c r="L38" s="23"/>
    </row>
    <row r="39" ht="74.25" customHeight="1">
      <c r="L39" s="23"/>
    </row>
    <row r="40" ht="74.25" customHeight="1">
      <c r="L40" s="23"/>
    </row>
    <row r="41" ht="74.25" customHeight="1">
      <c r="L41" s="23"/>
    </row>
    <row r="42" ht="74.25" customHeight="1">
      <c r="L42" s="23"/>
    </row>
    <row r="43" ht="74.25" customHeight="1">
      <c r="L43" s="23"/>
    </row>
    <row r="44" ht="74.25" customHeight="1">
      <c r="L44" s="23"/>
    </row>
    <row r="45" ht="74.25" customHeight="1">
      <c r="L45" s="23"/>
    </row>
    <row r="46" ht="74.25" customHeight="1">
      <c r="L46" s="23"/>
    </row>
    <row r="47" ht="74.25" customHeight="1">
      <c r="L47" s="23"/>
    </row>
    <row r="48" ht="74.25" customHeight="1">
      <c r="L48" s="23"/>
    </row>
    <row r="49" ht="74.25" customHeight="1">
      <c r="L49" s="23"/>
    </row>
    <row r="50" ht="74.25" customHeight="1">
      <c r="L50" s="23"/>
    </row>
    <row r="51" ht="74.25" customHeight="1">
      <c r="L51" s="23"/>
    </row>
    <row r="52" ht="74.25" customHeight="1">
      <c r="L52" s="23"/>
    </row>
    <row r="53" ht="74.25" customHeight="1">
      <c r="L53" s="23"/>
    </row>
    <row r="54" ht="74.25" customHeight="1">
      <c r="L54" s="23"/>
    </row>
    <row r="55" ht="74.25" customHeight="1">
      <c r="L55" s="23"/>
    </row>
    <row r="56" ht="74.25" customHeight="1">
      <c r="L56" s="23"/>
    </row>
    <row r="57" ht="74.25" customHeight="1">
      <c r="L57" s="23"/>
    </row>
    <row r="58" ht="74.25" customHeight="1">
      <c r="L58" s="23"/>
    </row>
    <row r="59" ht="74.25" customHeight="1">
      <c r="L59" s="23"/>
    </row>
    <row r="60" ht="74.25" customHeight="1">
      <c r="L60" s="23"/>
    </row>
    <row r="61" ht="74.25" customHeight="1">
      <c r="L61" s="23"/>
    </row>
    <row r="62" ht="74.25" customHeight="1">
      <c r="L62" s="23"/>
    </row>
    <row r="63" ht="74.25" customHeight="1">
      <c r="L63" s="23"/>
    </row>
    <row r="64" ht="74.25" customHeight="1">
      <c r="L64" s="23"/>
    </row>
    <row r="65" ht="74.25" customHeight="1">
      <c r="L65" s="23"/>
    </row>
    <row r="66" ht="74.25" customHeight="1">
      <c r="L66" s="23"/>
    </row>
    <row r="67" ht="74.25" customHeight="1">
      <c r="L67" s="23"/>
    </row>
    <row r="68" ht="74.25" customHeight="1">
      <c r="L68" s="23"/>
    </row>
    <row r="69" ht="74.25" customHeight="1">
      <c r="L69" s="23"/>
    </row>
    <row r="70" ht="74.25" customHeight="1">
      <c r="L70" s="23"/>
    </row>
    <row r="71" ht="74.25" customHeight="1">
      <c r="L71" s="23"/>
    </row>
    <row r="72" ht="74.25" customHeight="1">
      <c r="L72" s="23"/>
    </row>
    <row r="73" ht="74.25" customHeight="1">
      <c r="L73" s="23"/>
    </row>
    <row r="74" ht="74.25" customHeight="1">
      <c r="L74" s="23"/>
    </row>
    <row r="75" ht="74.25" customHeight="1">
      <c r="L75" s="23"/>
    </row>
    <row r="76" ht="74.25" customHeight="1">
      <c r="L76" s="23"/>
    </row>
    <row r="77" ht="74.25" customHeight="1">
      <c r="L77" s="23"/>
    </row>
    <row r="78" ht="74.25" customHeight="1">
      <c r="L78" s="23"/>
    </row>
    <row r="79" ht="74.25" customHeight="1">
      <c r="L79" s="23"/>
    </row>
    <row r="80" ht="74.25" customHeight="1">
      <c r="L80" s="23"/>
    </row>
    <row r="81" ht="74.25" customHeight="1">
      <c r="L81" s="23"/>
    </row>
    <row r="82" ht="74.25" customHeight="1">
      <c r="L82" s="23"/>
    </row>
    <row r="83" ht="74.25" customHeight="1">
      <c r="L83" s="23"/>
    </row>
    <row r="84" ht="74.25" customHeight="1">
      <c r="L84" s="23"/>
    </row>
    <row r="85" ht="74.25" customHeight="1">
      <c r="L85" s="23"/>
    </row>
    <row r="86" ht="74.25" customHeight="1">
      <c r="L86" s="23"/>
    </row>
    <row r="87" ht="74.25" customHeight="1">
      <c r="L87" s="23"/>
    </row>
    <row r="88" ht="74.25" customHeight="1">
      <c r="L88" s="23"/>
    </row>
    <row r="89" ht="74.25" customHeight="1">
      <c r="L89" s="23"/>
    </row>
    <row r="90" ht="74.25" customHeight="1">
      <c r="L90" s="23"/>
    </row>
    <row r="91" ht="74.25" customHeight="1">
      <c r="L91" s="23"/>
    </row>
    <row r="92" ht="74.25" customHeight="1">
      <c r="L92" s="23"/>
    </row>
    <row r="93" ht="74.25" customHeight="1">
      <c r="L93" s="23"/>
    </row>
    <row r="94" ht="74.25" customHeight="1">
      <c r="L94" s="23"/>
    </row>
    <row r="95" ht="74.25" customHeight="1">
      <c r="L95" s="23"/>
    </row>
    <row r="96" ht="74.25" customHeight="1">
      <c r="L96" s="23"/>
    </row>
    <row r="97" ht="74.25" customHeight="1">
      <c r="L97" s="23"/>
    </row>
    <row r="98" ht="74.25" customHeight="1">
      <c r="L98" s="23"/>
    </row>
    <row r="99" ht="74.25" customHeight="1">
      <c r="L99" s="23"/>
    </row>
    <row r="100" ht="74.25" customHeight="1">
      <c r="L100" s="23"/>
    </row>
    <row r="101" ht="74.25" customHeight="1">
      <c r="L101" s="23"/>
    </row>
    <row r="102" ht="74.25" customHeight="1">
      <c r="L102" s="23"/>
    </row>
    <row r="103" ht="74.25" customHeight="1">
      <c r="L103" s="23"/>
    </row>
    <row r="104" ht="74.25" customHeight="1">
      <c r="L104" s="23"/>
    </row>
    <row r="105" ht="74.25" customHeight="1">
      <c r="L105" s="23"/>
    </row>
    <row r="106" ht="74.25" customHeight="1">
      <c r="L106" s="23"/>
    </row>
    <row r="107" ht="74.25" customHeight="1">
      <c r="L107" s="23"/>
    </row>
    <row r="108" ht="74.25" customHeight="1">
      <c r="L108" s="23"/>
    </row>
    <row r="109" ht="74.25" customHeight="1">
      <c r="L109" s="23"/>
    </row>
    <row r="110" ht="74.25" customHeight="1">
      <c r="L110" s="23"/>
    </row>
    <row r="111" ht="74.25" customHeight="1">
      <c r="L111" s="23"/>
    </row>
    <row r="112" ht="74.25" customHeight="1">
      <c r="L112" s="23"/>
    </row>
    <row r="113" ht="74.25" customHeight="1">
      <c r="L113" s="23"/>
    </row>
    <row r="114" ht="74.25" customHeight="1">
      <c r="L114" s="23"/>
    </row>
    <row r="115" ht="74.25" customHeight="1">
      <c r="L115" s="23"/>
    </row>
    <row r="116" ht="74.25" customHeight="1">
      <c r="L116" s="23"/>
    </row>
    <row r="117" ht="74.25" customHeight="1">
      <c r="L117" s="23"/>
    </row>
    <row r="118" ht="74.25" customHeight="1">
      <c r="L118" s="23"/>
    </row>
    <row r="119" ht="74.25" customHeight="1">
      <c r="L119" s="23"/>
    </row>
    <row r="120" ht="74.25" customHeight="1">
      <c r="L120" s="23"/>
    </row>
    <row r="121" ht="74.25" customHeight="1">
      <c r="L121" s="23"/>
    </row>
    <row r="122" ht="74.25" customHeight="1">
      <c r="L122" s="23"/>
    </row>
    <row r="123" ht="74.25" customHeight="1">
      <c r="L123" s="23"/>
    </row>
    <row r="124" ht="74.25" customHeight="1">
      <c r="L124" s="23"/>
    </row>
    <row r="125" ht="74.25" customHeight="1">
      <c r="L125" s="23"/>
    </row>
    <row r="126" ht="74.25" customHeight="1">
      <c r="L126" s="23"/>
    </row>
    <row r="127" ht="74.25" customHeight="1">
      <c r="L127" s="23"/>
    </row>
    <row r="128" ht="74.25" customHeight="1">
      <c r="L128" s="23"/>
    </row>
    <row r="129" ht="74.25" customHeight="1">
      <c r="L129" s="23"/>
    </row>
    <row r="130" ht="74.25" customHeight="1">
      <c r="L130" s="23"/>
    </row>
    <row r="131" ht="74.25" customHeight="1">
      <c r="L131" s="23"/>
    </row>
    <row r="132" ht="74.25" customHeight="1">
      <c r="L132" s="23"/>
    </row>
    <row r="133" ht="74.25" customHeight="1">
      <c r="L133" s="23"/>
    </row>
    <row r="134" ht="74.25" customHeight="1">
      <c r="L134" s="23"/>
    </row>
    <row r="135" ht="74.25" customHeight="1">
      <c r="L135" s="23"/>
    </row>
    <row r="136" ht="74.25" customHeight="1">
      <c r="L136" s="23"/>
    </row>
    <row r="137" ht="74.25" customHeight="1">
      <c r="L137" s="23"/>
    </row>
    <row r="138" ht="74.25" customHeight="1">
      <c r="L138" s="23"/>
    </row>
    <row r="139" ht="74.25" customHeight="1">
      <c r="L139" s="23"/>
    </row>
    <row r="140" ht="74.25" customHeight="1">
      <c r="L140" s="23"/>
    </row>
    <row r="141" ht="74.25" customHeight="1">
      <c r="L141" s="23"/>
    </row>
    <row r="142" ht="74.25" customHeight="1">
      <c r="L142" s="23"/>
    </row>
    <row r="143" ht="74.25" customHeight="1">
      <c r="L143" s="23"/>
    </row>
    <row r="144" ht="74.25" customHeight="1">
      <c r="L144" s="23"/>
    </row>
    <row r="145" ht="74.25" customHeight="1">
      <c r="L145" s="23"/>
    </row>
    <row r="146" ht="74.25" customHeight="1">
      <c r="L146" s="23"/>
    </row>
    <row r="147" ht="74.25" customHeight="1">
      <c r="L147" s="23"/>
    </row>
    <row r="148" ht="74.25" customHeight="1">
      <c r="L148" s="23"/>
    </row>
    <row r="149" ht="74.25" customHeight="1">
      <c r="L149" s="23"/>
    </row>
    <row r="150" ht="74.25" customHeight="1">
      <c r="L150" s="23"/>
    </row>
    <row r="151" ht="74.25" customHeight="1">
      <c r="L151" s="23"/>
    </row>
    <row r="152" ht="74.25" customHeight="1">
      <c r="L152" s="23"/>
    </row>
    <row r="153" ht="74.25" customHeight="1">
      <c r="L153" s="23"/>
    </row>
    <row r="154" ht="74.25" customHeight="1">
      <c r="L154" s="23"/>
    </row>
    <row r="155" ht="74.25" customHeight="1">
      <c r="L155" s="23"/>
    </row>
    <row r="156" ht="74.25" customHeight="1">
      <c r="L156" s="23"/>
    </row>
    <row r="157" ht="74.25" customHeight="1">
      <c r="L157" s="23"/>
    </row>
    <row r="158" ht="74.25" customHeight="1">
      <c r="L158" s="23"/>
    </row>
    <row r="159" ht="74.25" customHeight="1">
      <c r="L159" s="23"/>
    </row>
    <row r="160" ht="74.25" customHeight="1">
      <c r="L160" s="23"/>
    </row>
    <row r="161" ht="74.25" customHeight="1">
      <c r="L161" s="23"/>
    </row>
    <row r="162" ht="74.25" customHeight="1">
      <c r="L162" s="23"/>
    </row>
    <row r="163" ht="74.25" customHeight="1">
      <c r="L163" s="23"/>
    </row>
    <row r="164" ht="74.25" customHeight="1">
      <c r="L164" s="23"/>
    </row>
    <row r="165" ht="74.25" customHeight="1">
      <c r="L165" s="23"/>
    </row>
    <row r="166" ht="74.25" customHeight="1">
      <c r="L166" s="23"/>
    </row>
    <row r="167" ht="74.25" customHeight="1">
      <c r="L167" s="23"/>
    </row>
    <row r="168" ht="74.25" customHeight="1">
      <c r="L168" s="23"/>
    </row>
    <row r="169" ht="74.25" customHeight="1">
      <c r="L169" s="23"/>
    </row>
    <row r="170" ht="74.25" customHeight="1">
      <c r="L170" s="23"/>
    </row>
    <row r="171" ht="74.25" customHeight="1">
      <c r="L171" s="23"/>
    </row>
    <row r="172" ht="74.25" customHeight="1">
      <c r="L172" s="23"/>
    </row>
    <row r="173" ht="74.25" customHeight="1">
      <c r="L173" s="23"/>
    </row>
    <row r="174" ht="74.25" customHeight="1">
      <c r="L174" s="23"/>
    </row>
    <row r="175" ht="74.25" customHeight="1">
      <c r="L175" s="23"/>
    </row>
    <row r="176" ht="74.25" customHeight="1">
      <c r="L176" s="23"/>
    </row>
    <row r="177" ht="74.25" customHeight="1">
      <c r="L177" s="23"/>
    </row>
    <row r="178" ht="74.25" customHeight="1">
      <c r="L178" s="23"/>
    </row>
    <row r="179" ht="74.25" customHeight="1">
      <c r="L179" s="23"/>
    </row>
    <row r="180" ht="74.25" customHeight="1">
      <c r="L180" s="23"/>
    </row>
    <row r="181" ht="15" customHeight="1"/>
    <row r="187" ht="15" customHeight="1"/>
    <row r="188" ht="16.5" customHeight="1"/>
    <row r="192" ht="12.75" customHeight="1"/>
    <row r="193" ht="13.5" customHeight="1"/>
  </sheetData>
  <sheetProtection/>
  <mergeCells count="14">
    <mergeCell ref="B18:J18"/>
    <mergeCell ref="A20:J20"/>
    <mergeCell ref="B9:J9"/>
    <mergeCell ref="B10:J10"/>
    <mergeCell ref="B11:J11"/>
    <mergeCell ref="B12:J12"/>
    <mergeCell ref="B13:J13"/>
    <mergeCell ref="B15:J15"/>
    <mergeCell ref="A1:J1"/>
    <mergeCell ref="A2:J2"/>
    <mergeCell ref="A3:J3"/>
    <mergeCell ref="A6:B6"/>
    <mergeCell ref="C6:J6"/>
    <mergeCell ref="B8: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9" r:id="rId7"/>
  <drawing r:id="rId6"/>
  <legacyDrawing r:id="rId5"/>
  <oleObjects>
    <oleObject progId="Equation.3" shapeId="4" r:id="rId1"/>
    <oleObject progId="Equation.3" shapeId="3" r:id="rId2"/>
    <oleObject progId="Equation.3" shapeId="8" r:id="rId3"/>
    <oleObject progId="Equation.3" shapeId="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Горяев </cp:lastModifiedBy>
  <cp:lastPrinted>2022-09-29T05:40:49Z</cp:lastPrinted>
  <dcterms:created xsi:type="dcterms:W3CDTF">2014-07-02T09:07:27Z</dcterms:created>
  <dcterms:modified xsi:type="dcterms:W3CDTF">2022-09-29T05:40:53Z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1BB49D88FFE440CFAEDCC1F937F34E3B</vt:lpwstr>
  </property>
  <property fmtid="{D5CDD505-2E9C-101B-9397-08002B2CF9AE}" pid="3" name="KSOProductBuildVer">
    <vt:lpwstr>1049-11.2.0.11341</vt:lpwstr>
  </property>
</Properties>
</file>