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Evtushenko Alfiya\Downloads\"/>
    </mc:Choice>
  </mc:AlternateContent>
  <xr:revisionPtr revIDLastSave="0" documentId="13_ncr:1_{7077E727-2288-4C30-AD72-48FEAA66029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Лист1!$A$1:$AD$28</definedName>
  </definedNames>
  <calcPr calcId="191029" refMode="R1C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4" i="1" l="1"/>
  <c r="AD13" i="1"/>
  <c r="AD12" i="1"/>
</calcChain>
</file>

<file path=xl/sharedStrings.xml><?xml version="1.0" encoding="utf-8"?>
<sst xmlns="http://schemas.openxmlformats.org/spreadsheetml/2006/main" count="113" uniqueCount="75">
  <si>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</si>
  <si>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</si>
  <si>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</si>
  <si>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</si>
  <si>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</si>
  <si>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</si>
  <si>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</si>
  <si>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</si>
  <si>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</si>
  <si>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</si>
  <si>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</si>
  <si>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</si>
  <si>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</si>
  <si>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</si>
  <si>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</si>
  <si>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</si>
  <si>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</si>
  <si>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</si>
  <si>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</si>
  <si>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</si>
  <si>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</si>
  <si>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</si>
  <si>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</si>
  <si>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</si>
  <si>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</si>
  <si>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</si>
  <si>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</si>
  <si>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</si>
  <si>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</si>
  <si>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</si>
  <si>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</si>
  <si>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</si>
  <si>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</si>
  <si>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</si>
  <si>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</si>
  <si>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</si>
  <si>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</si>
  <si>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</si>
  <si>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</si>
  <si>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</si>
  <si>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</si>
  <si>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</si>
  <si>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</si>
  <si>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</si>
  <si>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</si>
  <si>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</si>
  <si>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</si>
  <si>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</si>
  <si>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</si>
  <si>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</si>
  <si>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</si>
  <si>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</si>
  <si>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</si>
  <si>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 </t>
  </si>
  <si>
    <t>1</t>
  </si>
  <si>
    <t>Бензин автомобильный марки АИ-92</t>
  </si>
  <si>
    <t>л (дм³)</t>
  </si>
  <si>
    <t>51,89 (10%*)
№1027999830622000001</t>
  </si>
  <si>
    <t>52,62 (13%*)
№3027614500322000004</t>
  </si>
  <si>
    <t>52,38 (10%*)
№2024900247922000007</t>
  </si>
  <si>
    <t>19.20.21.125</t>
  </si>
  <si>
    <t>2</t>
  </si>
  <si>
    <t xml:space="preserve">Топливо дизельное </t>
  </si>
  <si>
    <t>57,28 (10%*)
№2026300601021000224</t>
  </si>
  <si>
    <t>59,57 (10%*)
№1027999830622000001</t>
  </si>
  <si>
    <t>60,50 (10%*)
№3632505710622000008</t>
  </si>
  <si>
    <t>19.20.21</t>
  </si>
  <si>
    <t>Поставщик 1</t>
  </si>
  <si>
    <t>Поставщик 2</t>
  </si>
  <si>
    <t>Поставщик 3</t>
  </si>
  <si>
    <t>Дата подготовки обоснования НМЦК:09.11.2022</t>
  </si>
  <si>
    <t>ГАУ РБ "АСКИНСКИЙ ЛЕСХОЗ"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</si>
  <si>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</si>
  <si>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</si>
  <si>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На основании проведенного анализа рынка и расчетов, НМЦК составляет: 2 608 140,00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</si>
</sst>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0" xfId="0" applyFont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view="pageBreakPreview" zoomScaleNormal="100" workbookViewId="0">
      <selection activeCell="A16" sqref="A16:AD16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ht="15" customHeight="1" x14ac:dyDescent="0.25">
      <c r="A1" s="2" t="s">
        <v>53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2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  <c r="AB5" s="21"/>
      <c r="AC5" s="4"/>
    </row>
    <row r="6" spans="1:32" ht="27" customHeight="1" x14ac:dyDescent="0.25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2" ht="45" customHeight="1" x14ac:dyDescent="0.25">
      <c r="A7" s="26" t="s">
        <v>2</v>
      </c>
      <c r="B7" s="26"/>
      <c r="C7" s="34" t="s"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2" ht="42.75" customHeight="1" x14ac:dyDescent="0.25">
      <c r="A8" s="28" t="s">
        <v>71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1:32" ht="120" customHeight="1" x14ac:dyDescent="0.25">
      <c r="A9" s="32" t="s">
        <v>52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2" ht="33" customHeight="1" x14ac:dyDescent="0.25">
      <c r="A10" s="26" t="s">
        <v>4</v>
      </c>
      <c r="B10" s="26" t="s">
        <v>5</v>
      </c>
      <c r="C10" s="26"/>
      <c r="D10" s="27" t="s">
        <v>6</v>
      </c>
      <c r="E10" s="26" t="s">
        <v>7</v>
      </c>
      <c r="F10" s="27" t="s">
        <v>8</v>
      </c>
      <c r="G10" s="7" t="s">
        <v>67</v>
      </c>
      <c r="H10" s="7" t="s">
        <v>68</v>
      </c>
      <c r="I10" s="7" t="s">
        <v>69</v>
      </c>
      <c r="J10" s="7" t="s">
        <v>9</v>
      </c>
      <c r="K10" s="7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7" t="s">
        <v>15</v>
      </c>
      <c r="Q10" s="7" t="s">
        <v>16</v>
      </c>
      <c r="R10" s="7" t="s">
        <v>17</v>
      </c>
      <c r="S10" s="7" t="s">
        <v>18</v>
      </c>
      <c r="T10" s="7" t="s">
        <v>19</v>
      </c>
      <c r="U10" s="7" t="s">
        <v>20</v>
      </c>
      <c r="V10" s="7" t="s">
        <v>21</v>
      </c>
      <c r="W10" s="7" t="s">
        <v>22</v>
      </c>
      <c r="X10" s="7" t="s">
        <v>23</v>
      </c>
      <c r="Y10" s="7" t="s">
        <v>24</v>
      </c>
      <c r="Z10" s="7" t="s">
        <v>25</v>
      </c>
      <c r="AA10" s="8" t="s">
        <v>26</v>
      </c>
      <c r="AB10" s="8" t="s">
        <v>27</v>
      </c>
      <c r="AC10" s="27" t="s">
        <v>72</v>
      </c>
      <c r="AD10" s="22" t="s">
        <v>28</v>
      </c>
    </row>
    <row r="11" spans="1:32" ht="51" customHeight="1" x14ac:dyDescent="0.25">
      <c r="A11" s="26"/>
      <c r="B11" s="26"/>
      <c r="C11" s="26"/>
      <c r="D11" s="27"/>
      <c r="E11" s="26"/>
      <c r="F11" s="27"/>
      <c r="G11" s="7" t="s">
        <v>29</v>
      </c>
      <c r="H11" s="7" t="s">
        <v>29</v>
      </c>
      <c r="I11" s="7" t="s">
        <v>29</v>
      </c>
      <c r="J11" s="7" t="s">
        <v>29</v>
      </c>
      <c r="K11" s="7" t="s">
        <v>29</v>
      </c>
      <c r="L11" s="7" t="s">
        <v>29</v>
      </c>
      <c r="M11" s="7" t="s">
        <v>29</v>
      </c>
      <c r="N11" s="7" t="s">
        <v>29</v>
      </c>
      <c r="O11" s="7" t="s">
        <v>29</v>
      </c>
      <c r="P11" s="7" t="s">
        <v>29</v>
      </c>
      <c r="Q11" s="7" t="s">
        <v>29</v>
      </c>
      <c r="R11" s="7" t="s">
        <v>29</v>
      </c>
      <c r="S11" s="7" t="s">
        <v>29</v>
      </c>
      <c r="T11" s="7" t="s">
        <v>29</v>
      </c>
      <c r="U11" s="7" t="s">
        <v>29</v>
      </c>
      <c r="V11" s="7" t="s">
        <v>29</v>
      </c>
      <c r="W11" s="7" t="s">
        <v>29</v>
      </c>
      <c r="X11" s="7" t="s">
        <v>29</v>
      </c>
      <c r="Y11" s="7" t="s">
        <v>29</v>
      </c>
      <c r="Z11" s="7" t="s">
        <v>29</v>
      </c>
      <c r="AA11" s="23"/>
      <c r="AB11" s="23"/>
      <c r="AC11" s="27"/>
      <c r="AD11" s="24"/>
    </row>
    <row r="12" spans="1:32" ht="52.5" customHeight="1" x14ac:dyDescent="0.25">
      <c r="A12" s="5" t="s">
        <v>54</v>
      </c>
      <c r="B12" s="26" t="s">
        <v>55</v>
      </c>
      <c r="C12" s="26"/>
      <c r="D12" s="8" t="s">
        <v>60</v>
      </c>
      <c r="E12" s="5" t="s">
        <v>56</v>
      </c>
      <c r="F12" s="9">
        <v>25000</v>
      </c>
      <c r="G12" s="7" t="s">
        <v>57</v>
      </c>
      <c r="H12" s="7" t="s">
        <v>58</v>
      </c>
      <c r="I12" s="7" t="s">
        <v>59</v>
      </c>
      <c r="J12" s="7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38</v>
      </c>
      <c r="S12" s="7" t="s">
        <v>39</v>
      </c>
      <c r="T12" s="7" t="s">
        <v>40</v>
      </c>
      <c r="U12" s="7" t="s">
        <v>41</v>
      </c>
      <c r="V12" s="7" t="s">
        <v>42</v>
      </c>
      <c r="W12" s="7" t="s">
        <v>43</v>
      </c>
      <c r="X12" s="7" t="s">
        <v>44</v>
      </c>
      <c r="Y12" s="7" t="s">
        <v>45</v>
      </c>
      <c r="Z12" s="7" t="s">
        <v>46</v>
      </c>
      <c r="AA12" s="7">
        <v>0.37</v>
      </c>
      <c r="AB12" s="7">
        <v>0.71</v>
      </c>
      <c r="AC12" s="7">
        <v>52.3</v>
      </c>
      <c r="AD12" s="7">
        <f>F12*AC12</f>
        <v>1307500</v>
      </c>
      <c r="AE12" s="1"/>
      <c r="AF12" s="1"/>
    </row>
    <row r="13" spans="1:32" ht="52.5" customHeight="1" x14ac:dyDescent="0.25">
      <c r="A13" s="5" t="s">
        <v>61</v>
      </c>
      <c r="B13" s="26" t="s">
        <v>62</v>
      </c>
      <c r="C13" s="26"/>
      <c r="D13" s="8" t="s">
        <v>66</v>
      </c>
      <c r="E13" s="5" t="s">
        <v>56</v>
      </c>
      <c r="F13" s="9">
        <v>22000</v>
      </c>
      <c r="G13" s="7" t="s">
        <v>63</v>
      </c>
      <c r="H13" s="7" t="s">
        <v>64</v>
      </c>
      <c r="I13" s="7" t="s">
        <v>65</v>
      </c>
      <c r="J13" s="7" t="s">
        <v>30</v>
      </c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38</v>
      </c>
      <c r="S13" s="7" t="s">
        <v>39</v>
      </c>
      <c r="T13" s="7" t="s">
        <v>40</v>
      </c>
      <c r="U13" s="7" t="s">
        <v>41</v>
      </c>
      <c r="V13" s="7" t="s">
        <v>42</v>
      </c>
      <c r="W13" s="7" t="s">
        <v>43</v>
      </c>
      <c r="X13" s="7" t="s">
        <v>44</v>
      </c>
      <c r="Y13" s="7" t="s">
        <v>45</v>
      </c>
      <c r="Z13" s="7" t="s">
        <v>46</v>
      </c>
      <c r="AA13" s="7">
        <v>1.66</v>
      </c>
      <c r="AB13" s="7">
        <v>2.8</v>
      </c>
      <c r="AC13" s="7">
        <v>59.12</v>
      </c>
      <c r="AD13" s="7">
        <f>AC13*F13</f>
        <v>1300640</v>
      </c>
      <c r="AE13" s="1"/>
      <c r="AF13" s="1"/>
    </row>
    <row r="14" spans="1:32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C14" s="5" t="s">
        <v>47</v>
      </c>
      <c r="AD14" s="7">
        <f>AD13+AD12</f>
        <v>2608140</v>
      </c>
    </row>
    <row r="15" spans="1:32" x14ac:dyDescent="0.25">
      <c r="A15" s="49" t="s">
        <v>74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1"/>
    </row>
    <row r="16" spans="1:32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</row>
    <row r="17" spans="1:30" x14ac:dyDescent="0.25">
      <c r="A17" s="42" t="s">
        <v>70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x14ac:dyDescent="0.25">
      <c r="A18" s="43" t="s">
        <v>73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</row>
    <row r="19" spans="1:30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</row>
    <row r="20" spans="1:30" x14ac:dyDescent="0.25">
      <c r="A20" s="2"/>
      <c r="B20" s="2"/>
      <c r="C20" s="2"/>
      <c r="D20" s="2"/>
      <c r="E20" s="2"/>
      <c r="F20" s="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x14ac:dyDescent="0.25">
      <c r="A21" s="44" t="s">
        <v>48</v>
      </c>
      <c r="B21" s="45"/>
      <c r="C21" s="45"/>
      <c r="D21" s="45"/>
      <c r="E21" s="1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x14ac:dyDescent="0.25">
      <c r="A22" s="46"/>
      <c r="B22" s="47"/>
      <c r="C22" s="47"/>
      <c r="D22" s="47"/>
      <c r="E22" s="12"/>
      <c r="F22" s="13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x14ac:dyDescent="0.25">
      <c r="A23" s="35" t="s">
        <v>49</v>
      </c>
      <c r="B23" s="36"/>
      <c r="C23" s="36"/>
      <c r="D23" s="36"/>
      <c r="E23" s="14"/>
      <c r="F23" s="1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x14ac:dyDescent="0.25">
      <c r="A24" s="37" t="s">
        <v>50</v>
      </c>
      <c r="B24" s="38"/>
      <c r="C24" s="38"/>
      <c r="D24" s="38"/>
      <c r="E24" s="15"/>
      <c r="F24" s="13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0" ht="15.75" x14ac:dyDescent="0.25">
      <c r="A25" s="39" t="s">
        <v>51</v>
      </c>
      <c r="B25" s="40"/>
      <c r="C25" s="40"/>
      <c r="D25" s="40"/>
      <c r="E25" s="16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/>
      <c r="AB25"/>
      <c r="AC25"/>
    </row>
    <row r="26" spans="1:30" ht="15.75" x14ac:dyDescent="0.25">
      <c r="A26" s="10"/>
      <c r="B26" s="10"/>
      <c r="C26" s="10"/>
      <c r="D26" s="10"/>
      <c r="E26" s="6"/>
      <c r="F26" s="1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/>
      <c r="AB26"/>
      <c r="AC26"/>
    </row>
    <row r="27" spans="1:30" ht="15.75" x14ac:dyDescent="0.25">
      <c r="A27" s="25" t="s">
        <v>53</v>
      </c>
    </row>
  </sheetData>
  <mergeCells count="26">
    <mergeCell ref="A14:AA14"/>
    <mergeCell ref="A15:AD15"/>
    <mergeCell ref="B13:C13"/>
    <mergeCell ref="A23:D23"/>
    <mergeCell ref="A24:D24"/>
    <mergeCell ref="A25:D25"/>
    <mergeCell ref="A16:AD16"/>
    <mergeCell ref="A17:AD17"/>
    <mergeCell ref="A19:AD19"/>
    <mergeCell ref="A21:D21"/>
    <mergeCell ref="A22:D22"/>
    <mergeCell ref="A18:AD18"/>
    <mergeCell ref="B12:C12"/>
    <mergeCell ref="E10:E11"/>
    <mergeCell ref="F10:F11"/>
    <mergeCell ref="AC10:AC11"/>
    <mergeCell ref="A3:AD3"/>
    <mergeCell ref="A6:B6"/>
    <mergeCell ref="C6:AD6"/>
    <mergeCell ref="A7:B7"/>
    <mergeCell ref="C7:AD7"/>
    <mergeCell ref="A10:A11"/>
    <mergeCell ref="D10:D11"/>
    <mergeCell ref="B10:C11"/>
    <mergeCell ref="A8:AD8"/>
    <mergeCell ref="A9:AD9"/>
  </mergeCell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Evtushenko Alfiya</cp:lastModifiedBy>
  <cp:revision>7</cp:revision>
  <cp:lastPrinted>2014-05-23T17:45:00Z</cp:lastPrinted>
  <dcterms:created xsi:type="dcterms:W3CDTF">2014-01-17T11:35:00Z</dcterms:created>
  <dcterms:modified xsi:type="dcterms:W3CDTF">2022-11-15T13:34:55Z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