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2022г" sheetId="5" r:id="rId1"/>
  </sheets>
  <calcPr calcId="145621"/>
</workbook>
</file>

<file path=xl/calcChain.xml><?xml version="1.0" encoding="utf-8"?>
<calcChain xmlns="http://schemas.openxmlformats.org/spreadsheetml/2006/main">
  <c r="I15" i="5" l="1"/>
  <c r="H15" i="5" l="1"/>
  <c r="I16" i="5" l="1"/>
</calcChain>
</file>

<file path=xl/sharedStrings.xml><?xml version="1.0" encoding="utf-8"?>
<sst xmlns="http://schemas.openxmlformats.org/spreadsheetml/2006/main" count="43" uniqueCount="39">
  <si>
    <t>Используемый метод определения НМЦК с обоснованием</t>
  </si>
  <si>
    <t>Расчет НМЦК:</t>
  </si>
  <si>
    <t>№ п/п</t>
  </si>
  <si>
    <t>Основные характеристики объекта закупки</t>
  </si>
  <si>
    <t>Ед.  измерения</t>
  </si>
  <si>
    <t>Средняя</t>
  </si>
  <si>
    <t>НМЦК (руб.)</t>
  </si>
  <si>
    <t>Предложение № 1</t>
  </si>
  <si>
    <t>Предложение № 2</t>
  </si>
  <si>
    <t>Дата сбора данных:</t>
  </si>
  <si>
    <t>Срок действия цен:</t>
  </si>
  <si>
    <t>Номер источника</t>
  </si>
  <si>
    <t>информации,</t>
  </si>
  <si>
    <t>указанный в таблице</t>
  </si>
  <si>
    <t>Реквизиты документов, на основании которых выполнен расчет (номер, дата)</t>
  </si>
  <si>
    <t>Метод сопоставимых рыночных цен (анализ рынка)</t>
  </si>
  <si>
    <t xml:space="preserve">Расчет начальной (максимальной) цены контракта </t>
  </si>
  <si>
    <t>Исполнитель: Романова Е.М.</t>
  </si>
  <si>
    <t>Телефон: 8/34669/2-77-40</t>
  </si>
  <si>
    <t>Предложение № 3</t>
  </si>
  <si>
    <t>1. Коммерческое предложение № 1</t>
  </si>
  <si>
    <t>2.Коммерческое предложение № 2</t>
  </si>
  <si>
    <t>3.Коммерческое предложение № 3</t>
  </si>
  <si>
    <t>Начальная (максимальная) цена договора составляет:</t>
  </si>
  <si>
    <t>Кол-во месяцев</t>
  </si>
  <si>
    <t>на техническое обслуживание инженерных сетей ГВС и ХВС, сантехнического оборудования и снятия показаний с коммерческого узла учета тепловой энергии</t>
  </si>
  <si>
    <t>месяц</t>
  </si>
  <si>
    <t>Начальная (максимальная) цена договора сформирована с учетом всех затрат поставщика, связанных с исполнением договора,
 включает в себя расходы на доставку, налоги, сборы и иные обязательные платежи.</t>
  </si>
  <si>
    <t xml:space="preserve">Итого: </t>
  </si>
  <si>
    <t>Цена  (руб.)</t>
  </si>
  <si>
    <t>02.12.2022г.</t>
  </si>
  <si>
    <t>31.12.2023г.</t>
  </si>
  <si>
    <t>Дата подготовки обоснования НМЦК: 07.12.2022 г.</t>
  </si>
  <si>
    <t>№ 206 от 02.12.2021 г.</t>
  </si>
  <si>
    <t>№ 120 от 02.12.2022 г.</t>
  </si>
  <si>
    <t>№ 196 от 02.12.2022 г.</t>
  </si>
  <si>
    <t>на  обслуживание инженерных сетей ГВС, ХВС, сантехнического оборудования и снятия показаний с коммерческого узла учета</t>
  </si>
  <si>
    <t>(четыреста сорок две тысячи восемьсот рублей 00 копеек)</t>
  </si>
  <si>
    <t xml:space="preserve">СОГЛАСОВАНО                                                                                                                                                                                Директор                                                                           
ЛГ МАОУ ДО "ДШИ"                                                                                                                                    С.А.Бобрров____________________________
«07»  декабря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</si>
</sst>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4" fontId="1" fillId="3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1" fillId="3" borderId="15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/>
    <xf numFmtId="0" fontId="1" fillId="0" borderId="15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vertical="top" wrapText="1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topLeftCell="A10" workbookViewId="0">
      <selection activeCell="A2" sqref="A2:J37"/>
    </sheetView>
  </sheetViews>
  <sheetFormatPr defaultRowHeight="15" x14ac:dyDescent="0.25"/>
  <cols>
    <col min="1" max="1" width="12.7109375" customWidth="1"/>
    <col min="2" max="2" width="38.140625" customWidth="1"/>
    <col min="4" max="4" width="11.140625" customWidth="1"/>
    <col min="5" max="5" width="10.28515625" customWidth="1"/>
    <col min="6" max="7" width="14.42578125" customWidth="1"/>
    <col min="8" max="8" width="13.85546875" customWidth="1"/>
    <col min="9" max="9" width="22.42578125" customWidth="1"/>
    <col min="10" max="10" width="0.85546875" customWidth="1"/>
  </cols>
  <sheetData>
    <row r="2" spans="1:12" ht="114" customHeight="1" x14ac:dyDescent="0.25">
      <c r="A2" s="56"/>
      <c r="B2" s="57"/>
      <c r="C2" s="57"/>
      <c r="D2" s="57"/>
      <c r="E2" s="1"/>
      <c r="F2" s="56" t="s">
        <v>38</v>
      </c>
      <c r="G2" s="57"/>
      <c r="H2" s="57"/>
      <c r="I2" s="57"/>
      <c r="J2" s="2"/>
    </row>
    <row r="3" spans="1:12" ht="18.75" customHeight="1" x14ac:dyDescent="0.25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2"/>
    </row>
    <row r="4" spans="1:12" ht="18" customHeight="1" thickBot="1" x14ac:dyDescent="0.3">
      <c r="A4" s="59" t="s">
        <v>25</v>
      </c>
      <c r="B4" s="59"/>
      <c r="C4" s="59"/>
      <c r="D4" s="59"/>
      <c r="E4" s="59"/>
      <c r="F4" s="59"/>
      <c r="G4" s="59"/>
      <c r="H4" s="59"/>
      <c r="I4" s="59"/>
      <c r="J4" s="2"/>
    </row>
    <row r="5" spans="1:12" ht="20.25" customHeight="1" x14ac:dyDescent="0.25">
      <c r="A5" s="60" t="s">
        <v>0</v>
      </c>
      <c r="B5" s="28"/>
      <c r="C5" s="28"/>
      <c r="D5" s="28"/>
      <c r="E5" s="29"/>
      <c r="F5" s="61" t="s">
        <v>15</v>
      </c>
      <c r="G5" s="62"/>
      <c r="H5" s="62"/>
      <c r="I5" s="62"/>
      <c r="J5" s="63"/>
    </row>
    <row r="6" spans="1:12" ht="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15.75" thickBot="1" x14ac:dyDescent="0.3">
      <c r="A7" s="41" t="s">
        <v>1</v>
      </c>
      <c r="B7" s="42"/>
      <c r="C7" s="42"/>
      <c r="D7" s="42"/>
      <c r="E7" s="42"/>
      <c r="F7" s="42"/>
      <c r="G7" s="42"/>
      <c r="H7" s="42"/>
      <c r="I7" s="42"/>
      <c r="J7" s="2"/>
    </row>
    <row r="8" spans="1:12" ht="26.25" customHeight="1" x14ac:dyDescent="0.25">
      <c r="A8" s="43" t="s">
        <v>2</v>
      </c>
      <c r="B8" s="44" t="s">
        <v>3</v>
      </c>
      <c r="C8" s="44" t="s">
        <v>4</v>
      </c>
      <c r="D8" s="47" t="s">
        <v>24</v>
      </c>
      <c r="E8" s="50" t="s">
        <v>29</v>
      </c>
      <c r="F8" s="51"/>
      <c r="G8" s="51"/>
      <c r="H8" s="25" t="s">
        <v>5</v>
      </c>
      <c r="I8" s="25" t="s">
        <v>6</v>
      </c>
      <c r="J8" s="2"/>
    </row>
    <row r="9" spans="1:12" ht="16.5" hidden="1" customHeight="1" thickBot="1" x14ac:dyDescent="0.3">
      <c r="A9" s="43"/>
      <c r="B9" s="45"/>
      <c r="C9" s="45"/>
      <c r="D9" s="48"/>
      <c r="E9" s="52"/>
      <c r="F9" s="53"/>
      <c r="G9" s="53"/>
      <c r="H9" s="54"/>
      <c r="I9" s="55"/>
      <c r="J9" s="2"/>
    </row>
    <row r="10" spans="1:12" ht="15" customHeight="1" x14ac:dyDescent="0.25">
      <c r="A10" s="43"/>
      <c r="B10" s="45"/>
      <c r="C10" s="45"/>
      <c r="D10" s="48"/>
      <c r="E10" s="25" t="s">
        <v>7</v>
      </c>
      <c r="F10" s="25" t="s">
        <v>8</v>
      </c>
      <c r="G10" s="25" t="s">
        <v>19</v>
      </c>
      <c r="H10" s="54"/>
      <c r="I10" s="55"/>
      <c r="J10" s="2"/>
    </row>
    <row r="11" spans="1:12" x14ac:dyDescent="0.25">
      <c r="A11" s="43"/>
      <c r="B11" s="45"/>
      <c r="C11" s="45"/>
      <c r="D11" s="48"/>
      <c r="E11" s="25"/>
      <c r="F11" s="25"/>
      <c r="G11" s="25"/>
      <c r="H11" s="54"/>
      <c r="I11" s="55"/>
      <c r="J11" s="2"/>
    </row>
    <row r="12" spans="1:12" x14ac:dyDescent="0.25">
      <c r="A12" s="43"/>
      <c r="B12" s="45"/>
      <c r="C12" s="45"/>
      <c r="D12" s="48"/>
      <c r="E12" s="25"/>
      <c r="F12" s="25"/>
      <c r="G12" s="25"/>
      <c r="H12" s="54"/>
      <c r="I12" s="55"/>
      <c r="J12" s="2"/>
    </row>
    <row r="13" spans="1:12" x14ac:dyDescent="0.25">
      <c r="A13" s="43"/>
      <c r="B13" s="45"/>
      <c r="C13" s="45"/>
      <c r="D13" s="48"/>
      <c r="E13" s="25"/>
      <c r="F13" s="25"/>
      <c r="G13" s="25"/>
      <c r="H13" s="54"/>
      <c r="I13" s="55"/>
      <c r="J13" s="2"/>
    </row>
    <row r="14" spans="1:12" x14ac:dyDescent="0.25">
      <c r="A14" s="43"/>
      <c r="B14" s="46"/>
      <c r="C14" s="46"/>
      <c r="D14" s="49"/>
      <c r="E14" s="25"/>
      <c r="F14" s="25"/>
      <c r="G14" s="25"/>
      <c r="H14" s="54"/>
      <c r="I14" s="55"/>
      <c r="J14" s="2"/>
    </row>
    <row r="15" spans="1:12" ht="67.5" customHeight="1" x14ac:dyDescent="0.25">
      <c r="A15" s="3">
        <v>1</v>
      </c>
      <c r="B15" s="4" t="s">
        <v>36</v>
      </c>
      <c r="C15" s="17" t="s">
        <v>26</v>
      </c>
      <c r="D15" s="5">
        <v>12</v>
      </c>
      <c r="E15" s="6">
        <v>35000</v>
      </c>
      <c r="F15" s="6">
        <v>37500</v>
      </c>
      <c r="G15" s="6">
        <v>38200</v>
      </c>
      <c r="H15" s="6">
        <f>(F15+E15+G15)/3</f>
        <v>36900</v>
      </c>
      <c r="I15" s="6">
        <f>H15*D15</f>
        <v>442800</v>
      </c>
      <c r="J15" s="2"/>
      <c r="L15" s="12"/>
    </row>
    <row r="16" spans="1:12" x14ac:dyDescent="0.25">
      <c r="A16" s="13"/>
      <c r="B16" s="7" t="s">
        <v>28</v>
      </c>
      <c r="C16" s="17"/>
      <c r="D16" s="5"/>
      <c r="E16" s="8"/>
      <c r="F16" s="8"/>
      <c r="G16" s="8"/>
      <c r="H16" s="8"/>
      <c r="I16" s="6">
        <f>SUM(I15:I15)</f>
        <v>442800</v>
      </c>
      <c r="J16" s="2"/>
    </row>
    <row r="17" spans="1:10" ht="21.75" customHeight="1" x14ac:dyDescent="0.25">
      <c r="A17" s="13"/>
      <c r="B17" s="7" t="s">
        <v>9</v>
      </c>
      <c r="C17" s="14"/>
      <c r="D17" s="15"/>
      <c r="E17" s="21" t="s">
        <v>30</v>
      </c>
      <c r="F17" s="21" t="s">
        <v>30</v>
      </c>
      <c r="G17" s="21" t="s">
        <v>30</v>
      </c>
      <c r="H17" s="16"/>
      <c r="I17" s="16"/>
      <c r="J17" s="2"/>
    </row>
    <row r="18" spans="1:10" ht="21" customHeight="1" x14ac:dyDescent="0.25">
      <c r="A18" s="13"/>
      <c r="B18" s="7" t="s">
        <v>10</v>
      </c>
      <c r="C18" s="14"/>
      <c r="D18" s="15"/>
      <c r="E18" s="21" t="s">
        <v>31</v>
      </c>
      <c r="F18" s="21" t="s">
        <v>31</v>
      </c>
      <c r="G18" s="21" t="s">
        <v>31</v>
      </c>
      <c r="H18" s="16"/>
      <c r="I18" s="16"/>
      <c r="J18" s="2"/>
    </row>
    <row r="19" spans="1:10" x14ac:dyDescent="0.25">
      <c r="A19" s="26" t="s">
        <v>32</v>
      </c>
      <c r="B19" s="26"/>
      <c r="C19" s="26"/>
      <c r="D19" s="26"/>
      <c r="E19" s="26"/>
      <c r="F19" s="26"/>
      <c r="G19" s="26"/>
      <c r="H19" s="26"/>
      <c r="I19" s="26"/>
      <c r="J19" s="2"/>
    </row>
    <row r="20" spans="1:10" x14ac:dyDescent="0.25">
      <c r="A20" s="27"/>
      <c r="B20" s="28"/>
      <c r="C20" s="28"/>
      <c r="D20" s="28"/>
      <c r="E20" s="28"/>
      <c r="F20" s="28"/>
      <c r="G20" s="28"/>
      <c r="H20" s="28"/>
      <c r="I20" s="29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0" customHeight="1" x14ac:dyDescent="0.25">
      <c r="A22" s="30" t="s">
        <v>27</v>
      </c>
      <c r="B22" s="31"/>
      <c r="C22" s="31"/>
      <c r="D22" s="31"/>
      <c r="E22" s="31"/>
      <c r="F22" s="31"/>
      <c r="G22" s="31"/>
      <c r="H22" s="31"/>
      <c r="I22" s="31"/>
      <c r="J22" s="2"/>
    </row>
    <row r="23" spans="1:10" x14ac:dyDescent="0.25">
      <c r="A23" s="1" t="s">
        <v>23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8">
        <v>442800</v>
      </c>
      <c r="B24" s="19" t="s">
        <v>37</v>
      </c>
      <c r="C24" s="20"/>
      <c r="D24" s="20"/>
      <c r="E24" s="20"/>
      <c r="F24" s="2"/>
      <c r="G24" s="2"/>
      <c r="H24" s="2"/>
      <c r="I24" s="2"/>
      <c r="J24" s="2"/>
    </row>
    <row r="25" spans="1:10" ht="15.75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25">
      <c r="A26" s="2"/>
      <c r="B26" s="9" t="s">
        <v>11</v>
      </c>
      <c r="C26" s="32" t="s">
        <v>14</v>
      </c>
      <c r="D26" s="33"/>
      <c r="E26" s="34"/>
      <c r="F26" s="2"/>
      <c r="G26" s="2"/>
      <c r="H26" s="2"/>
      <c r="I26" s="2"/>
      <c r="J26" s="2"/>
    </row>
    <row r="27" spans="1:10" x14ac:dyDescent="0.25">
      <c r="A27" s="2"/>
      <c r="B27" s="10" t="s">
        <v>12</v>
      </c>
      <c r="C27" s="35"/>
      <c r="D27" s="36"/>
      <c r="E27" s="37"/>
      <c r="F27" s="2"/>
      <c r="G27" s="2"/>
      <c r="H27" s="2"/>
      <c r="I27" s="2"/>
      <c r="J27" s="2"/>
    </row>
    <row r="28" spans="1:10" ht="15.75" thickBot="1" x14ac:dyDescent="0.3">
      <c r="A28" s="2"/>
      <c r="B28" s="11" t="s">
        <v>13</v>
      </c>
      <c r="C28" s="38"/>
      <c r="D28" s="39"/>
      <c r="E28" s="40"/>
      <c r="F28" s="2"/>
      <c r="G28" s="2"/>
      <c r="H28" s="2"/>
      <c r="I28" s="2"/>
      <c r="J28" s="2"/>
    </row>
    <row r="29" spans="1:10" ht="16.5" customHeight="1" thickBot="1" x14ac:dyDescent="0.3">
      <c r="A29" s="2"/>
      <c r="B29" s="11" t="s">
        <v>20</v>
      </c>
      <c r="C29" s="22" t="s">
        <v>33</v>
      </c>
      <c r="D29" s="23"/>
      <c r="E29" s="24"/>
      <c r="F29" s="2"/>
      <c r="G29" s="2"/>
      <c r="H29" s="2"/>
      <c r="I29" s="2"/>
      <c r="J29" s="2"/>
    </row>
    <row r="30" spans="1:10" ht="16.5" customHeight="1" thickBot="1" x14ac:dyDescent="0.3">
      <c r="A30" s="2"/>
      <c r="B30" s="11" t="s">
        <v>21</v>
      </c>
      <c r="C30" s="22" t="s">
        <v>34</v>
      </c>
      <c r="D30" s="23"/>
      <c r="E30" s="24"/>
      <c r="F30" s="2"/>
      <c r="G30" s="2"/>
      <c r="H30" s="2"/>
      <c r="I30" s="2"/>
      <c r="J30" s="2"/>
    </row>
    <row r="31" spans="1:10" ht="16.5" customHeight="1" thickBot="1" x14ac:dyDescent="0.3">
      <c r="A31" s="2"/>
      <c r="B31" s="11" t="s">
        <v>22</v>
      </c>
      <c r="C31" s="22" t="s">
        <v>35</v>
      </c>
      <c r="D31" s="23"/>
      <c r="E31" s="24"/>
      <c r="F31" s="2"/>
      <c r="G31" s="2"/>
      <c r="H31" s="2"/>
      <c r="I31" s="2"/>
      <c r="J31" s="2"/>
    </row>
    <row r="32" spans="1:10" ht="8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" t="s">
        <v>17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1" t="s">
        <v>18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24">
    <mergeCell ref="A2:D2"/>
    <mergeCell ref="F2:I2"/>
    <mergeCell ref="A3:I3"/>
    <mergeCell ref="A4:I4"/>
    <mergeCell ref="A5:E5"/>
    <mergeCell ref="F5:J5"/>
    <mergeCell ref="A7:I7"/>
    <mergeCell ref="A8:A14"/>
    <mergeCell ref="B8:B14"/>
    <mergeCell ref="C8:C14"/>
    <mergeCell ref="D8:D14"/>
    <mergeCell ref="E8:G9"/>
    <mergeCell ref="H8:H14"/>
    <mergeCell ref="I8:I14"/>
    <mergeCell ref="E10:E14"/>
    <mergeCell ref="F10:F14"/>
    <mergeCell ref="C30:E30"/>
    <mergeCell ref="C31:E31"/>
    <mergeCell ref="G10:G14"/>
    <mergeCell ref="A19:I19"/>
    <mergeCell ref="A20:I20"/>
    <mergeCell ref="A22:I22"/>
    <mergeCell ref="C26:E28"/>
    <mergeCell ref="C29:E29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</vt:lpstr>
    </vt:vector>
  </TitlesOfParts>
  <Company>ЛПК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</dc:creator>
  <cp:lastModifiedBy>buhgalter</cp:lastModifiedBy>
  <cp:lastPrinted>2022-12-06T05:50:24Z</cp:lastPrinted>
  <dcterms:created xsi:type="dcterms:W3CDTF">2014-03-28T12:50:56Z</dcterms:created>
  <dcterms:modified xsi:type="dcterms:W3CDTF">2022-12-06T05:51:10Z</dcterms:modified>
</cp:coreProperties>
</file>