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Ксения закупка\Софья\ДОГОВОРА 2023\Котировки продукты 2023\Консервация\"/>
    </mc:Choice>
  </mc:AlternateContent>
  <bookViews>
    <workbookView xWindow="0" yWindow="0" windowWidth="28770" windowHeight="11625" tabRatio="500"/>
  </bookViews>
  <sheets>
    <sheet name="Лист1" sheetId="1" r:id="rId1"/>
  </sheets>
  <definedNames>
    <definedName name="_xlnm.Print_Area" localSheetId="0">Лист1!$A$1:$AD$39</definedName>
  </definedNames>
  <calcPr calcId="162913" refMode="R1C1" calcOnSave="0" concurrentCalc="0"/>
</workbook>
</file>

<file path=xl/calcChain.xml><?xml version="1.0" encoding="utf-8"?>
<calcChain xmlns="http://schemas.openxmlformats.org/spreadsheetml/2006/main">
  <c r="AD25" i="1" l="1"/>
</calcChain>
</file>

<file path=xl/sharedStrings.xml><?xml version="1.0" encoding="utf-8"?>
<sst xmlns="http://schemas.openxmlformats.org/spreadsheetml/2006/main" count="363" uniqueCount="120">
  <si>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</si>
  <si>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</si>
  <si>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>Используемый метод определения НМЦК 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</si>
  <si>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</si>
  <si>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</si>
  <si>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</si>
  <si>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ОКПД2/КТРУ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</si>
  <si>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</si>
  <si>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</si>
  <si>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</si>
  <si>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</si>
  <si>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</si>
  <si>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</si>
  <si>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</si>
  <si>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</si>
  <si>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</si>
  <si>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</si>
  <si>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</si>
  <si>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</si>
  <si>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</si>
  <si>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</si>
  <si>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</si>
  <si>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</si>
  <si>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</si>
  <si>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</si>
  <si>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</si>
  <si>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</si>
  <si>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</si>
  <si>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</si>
  <si>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</si>
  <si>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</si>
  <si>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</si>
  <si>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</si>
  <si>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</si>
  <si>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</si>
  <si>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</si>
  <si>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</si>
  <si>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</si>
  <si>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</si>
  <si>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</si>
  <si>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</si>
  <si>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</si>
  <si>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</si>
  <si>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</si>
  <si>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</si>
  <si>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</si>
  <si>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</si>
  <si>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</si>
  <si>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</si>
  <si>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</si>
  <si>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</si>
  <si>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</si>
  <si>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</si>
  <si>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 xml:space="preserve"> </t>
  </si>
  <si>
    <t>1</t>
  </si>
  <si>
    <t xml:space="preserve">кукуруза консервированная </t>
  </si>
  <si>
    <t xml:space="preserve">197,00 </t>
  </si>
  <si>
    <t xml:space="preserve">192,00 </t>
  </si>
  <si>
    <t xml:space="preserve">190,00 </t>
  </si>
  <si>
    <t>2</t>
  </si>
  <si>
    <t xml:space="preserve">зелёный горошек консервированный  </t>
  </si>
  <si>
    <t xml:space="preserve">120,00 </t>
  </si>
  <si>
    <t xml:space="preserve">129,00 </t>
  </si>
  <si>
    <t xml:space="preserve">135,00 </t>
  </si>
  <si>
    <t>3</t>
  </si>
  <si>
    <t>Огурцы консервированные</t>
  </si>
  <si>
    <t xml:space="preserve">150,00 </t>
  </si>
  <si>
    <t xml:space="preserve">159,00 </t>
  </si>
  <si>
    <t xml:space="preserve">230,00 </t>
  </si>
  <si>
    <t>4</t>
  </si>
  <si>
    <t>икра кабачковая</t>
  </si>
  <si>
    <t xml:space="preserve">140,00 </t>
  </si>
  <si>
    <t xml:space="preserve">149,00 </t>
  </si>
  <si>
    <t xml:space="preserve">110,00 </t>
  </si>
  <si>
    <t>5</t>
  </si>
  <si>
    <t>томатная паста</t>
  </si>
  <si>
    <t xml:space="preserve">240,00 </t>
  </si>
  <si>
    <t xml:space="preserve">249,00 </t>
  </si>
  <si>
    <t xml:space="preserve">220,00 </t>
  </si>
  <si>
    <t>6</t>
  </si>
  <si>
    <t>7</t>
  </si>
  <si>
    <t>повидло</t>
  </si>
  <si>
    <t xml:space="preserve">160,00 </t>
  </si>
  <si>
    <t xml:space="preserve">169,00 </t>
  </si>
  <si>
    <t>8</t>
  </si>
  <si>
    <t xml:space="preserve">джем </t>
  </si>
  <si>
    <t xml:space="preserve">188,00 </t>
  </si>
  <si>
    <t>9</t>
  </si>
  <si>
    <t xml:space="preserve">чернослив без косточек </t>
  </si>
  <si>
    <t xml:space="preserve">350,00 </t>
  </si>
  <si>
    <t xml:space="preserve">359,00 </t>
  </si>
  <si>
    <t xml:space="preserve">310,00 </t>
  </si>
  <si>
    <t>10</t>
  </si>
  <si>
    <t xml:space="preserve">курага </t>
  </si>
  <si>
    <t xml:space="preserve">336,00 </t>
  </si>
  <si>
    <t>11</t>
  </si>
  <si>
    <t>шиповник</t>
  </si>
  <si>
    <t xml:space="preserve">300,00 </t>
  </si>
  <si>
    <t xml:space="preserve">309,00 </t>
  </si>
  <si>
    <t xml:space="preserve">276,00 </t>
  </si>
  <si>
    <t>12</t>
  </si>
  <si>
    <t>изюм без косточек</t>
  </si>
  <si>
    <t xml:space="preserve">330,00 </t>
  </si>
  <si>
    <t xml:space="preserve">339,00 </t>
  </si>
  <si>
    <t xml:space="preserve">264,00 </t>
  </si>
  <si>
    <t>13</t>
  </si>
  <si>
    <t>Смесь фруктов сушеных</t>
  </si>
  <si>
    <t xml:space="preserve">156,00 </t>
  </si>
  <si>
    <t xml:space="preserve">170,00 </t>
  </si>
  <si>
    <t xml:space="preserve">масло подсолнечное  </t>
  </si>
  <si>
    <t xml:space="preserve">180,00 </t>
  </si>
  <si>
    <t xml:space="preserve">189,00 </t>
  </si>
  <si>
    <t>Поставщик 1</t>
  </si>
  <si>
    <t>Поставщик 2</t>
  </si>
  <si>
    <t>Поставщик 3</t>
  </si>
  <si>
    <t>Дата подготовки обоснования НМЦК:09.12.2022</t>
  </si>
  <si>
    <t>МАДОУ "ДС №13 "РОДНИЧОК"</t>
  </si>
  <si>
    <t>Средняя цена (руб.)</t>
  </si>
  <si>
    <t>кг</t>
  </si>
  <si>
    <t>На основании проведенного анализа рынка и расчетов, НМЦК составляет: 90 533,40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</si>
</sst>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#########"/>
  </numFmts>
  <fonts count="12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.8"/>
      <color rgb="FF000000"/>
      <name val="Calibri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53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1" fillId="0" borderId="13" xfId="0" applyNumberFormat="1" applyFont="1" applyBorder="1"/>
    <xf numFmtId="2" fontId="1" fillId="0" borderId="0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219075</xdr:colOff>
      <xdr:row>10</xdr:row>
      <xdr:rowOff>85725</xdr:rowOff>
    </xdr:from>
    <xdr:to>
      <xdr:col>29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57425" y="476250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123825</xdr:colOff>
      <xdr:row>10</xdr:row>
      <xdr:rowOff>76200</xdr:rowOff>
    </xdr:from>
    <xdr:to>
      <xdr:col>26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5297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180976</xdr:colOff>
      <xdr:row>10</xdr:row>
      <xdr:rowOff>152399</xdr:rowOff>
    </xdr:from>
    <xdr:to>
      <xdr:col>27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6" y="4829174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view="pageBreakPreview" topLeftCell="A16" zoomScaleNormal="100" workbookViewId="0">
      <selection activeCell="B24" sqref="B24:C24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31.28515625" customWidth="1"/>
    <col min="5" max="5" width="17" customWidth="1"/>
    <col min="6" max="6" width="8.85546875" customWidth="1"/>
    <col min="7" max="9" width="22" style="1" customWidth="1"/>
    <col min="10" max="26" width="22" style="1" hidden="1" customWidth="1"/>
    <col min="27" max="27" width="20.5703125" style="1" customWidth="1"/>
    <col min="28" max="28" width="23" style="1" customWidth="1"/>
    <col min="29" max="29" width="15.140625" style="1" customWidth="1"/>
    <col min="30" max="30" width="27.7109375" customWidth="1"/>
    <col min="31" max="31" width="18.42578125" customWidth="1"/>
    <col min="32" max="1025" width="9.140625" customWidth="1"/>
  </cols>
  <sheetData>
    <row r="1" spans="1:32" ht="15" customHeight="1" x14ac:dyDescent="0.25">
      <c r="A1" s="2" t="s">
        <v>53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15" customHeight="1" x14ac:dyDescent="0.25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ht="41.1" customHeight="1" x14ac:dyDescent="0.3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2" ht="15" customHeight="1" x14ac:dyDescent="0.25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2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0"/>
      <c r="AB5" s="21"/>
      <c r="AC5" s="4"/>
    </row>
    <row r="6" spans="1:32" ht="27" customHeight="1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2" ht="45" customHeight="1" x14ac:dyDescent="0.25">
      <c r="A7" s="27" t="s">
        <v>2</v>
      </c>
      <c r="B7" s="27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2" ht="42.75" customHeight="1" x14ac:dyDescent="0.25">
      <c r="A8" s="31" t="s">
        <v>116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</row>
    <row r="9" spans="1:32" ht="120" customHeight="1" x14ac:dyDescent="0.25">
      <c r="A9" s="35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2" ht="33" customHeight="1" x14ac:dyDescent="0.25">
      <c r="A10" s="27" t="s">
        <v>4</v>
      </c>
      <c r="B10" s="27" t="s">
        <v>5</v>
      </c>
      <c r="C10" s="27"/>
      <c r="D10" s="28" t="s">
        <v>6</v>
      </c>
      <c r="E10" s="27" t="s">
        <v>7</v>
      </c>
      <c r="F10" s="28" t="s">
        <v>8</v>
      </c>
      <c r="G10" s="7" t="s">
        <v>112</v>
      </c>
      <c r="H10" s="7" t="s">
        <v>113</v>
      </c>
      <c r="I10" s="7" t="s">
        <v>114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7" t="s">
        <v>25</v>
      </c>
      <c r="AA10" s="8" t="s">
        <v>26</v>
      </c>
      <c r="AB10" s="8" t="s">
        <v>27</v>
      </c>
      <c r="AC10" s="28" t="s">
        <v>117</v>
      </c>
      <c r="AD10" s="22" t="s">
        <v>28</v>
      </c>
    </row>
    <row r="11" spans="1:32" ht="51" customHeight="1" x14ac:dyDescent="0.25">
      <c r="A11" s="27"/>
      <c r="B11" s="27"/>
      <c r="C11" s="27"/>
      <c r="D11" s="28"/>
      <c r="E11" s="27"/>
      <c r="F11" s="28"/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7" t="s">
        <v>29</v>
      </c>
      <c r="N11" s="7" t="s">
        <v>29</v>
      </c>
      <c r="O11" s="7" t="s">
        <v>29</v>
      </c>
      <c r="P11" s="7" t="s">
        <v>29</v>
      </c>
      <c r="Q11" s="7" t="s">
        <v>29</v>
      </c>
      <c r="R11" s="7" t="s">
        <v>29</v>
      </c>
      <c r="S11" s="7" t="s">
        <v>29</v>
      </c>
      <c r="T11" s="7" t="s">
        <v>29</v>
      </c>
      <c r="U11" s="7" t="s">
        <v>29</v>
      </c>
      <c r="V11" s="7" t="s">
        <v>29</v>
      </c>
      <c r="W11" s="7" t="s">
        <v>29</v>
      </c>
      <c r="X11" s="7" t="s">
        <v>29</v>
      </c>
      <c r="Y11" s="7" t="s">
        <v>29</v>
      </c>
      <c r="Z11" s="7" t="s">
        <v>29</v>
      </c>
      <c r="AA11" s="23"/>
      <c r="AB11" s="23"/>
      <c r="AC11" s="28"/>
      <c r="AD11" s="24"/>
    </row>
    <row r="12" spans="1:32" ht="52.5" customHeight="1" x14ac:dyDescent="0.25">
      <c r="A12" s="5" t="s">
        <v>54</v>
      </c>
      <c r="B12" s="27" t="s">
        <v>55</v>
      </c>
      <c r="C12" s="27"/>
      <c r="D12" s="8"/>
      <c r="E12" s="5" t="s">
        <v>118</v>
      </c>
      <c r="F12" s="9">
        <v>40</v>
      </c>
      <c r="G12" s="7" t="s">
        <v>56</v>
      </c>
      <c r="H12" s="7" t="s">
        <v>57</v>
      </c>
      <c r="I12" s="7" t="s">
        <v>58</v>
      </c>
      <c r="J12" s="7" t="s">
        <v>30</v>
      </c>
      <c r="K12" s="7" t="s">
        <v>31</v>
      </c>
      <c r="L12" s="7" t="s">
        <v>32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 t="s">
        <v>40</v>
      </c>
      <c r="U12" s="7" t="s">
        <v>41</v>
      </c>
      <c r="V12" s="7" t="s">
        <v>42</v>
      </c>
      <c r="W12" s="7" t="s">
        <v>43</v>
      </c>
      <c r="X12" s="7" t="s">
        <v>44</v>
      </c>
      <c r="Y12" s="7" t="s">
        <v>45</v>
      </c>
      <c r="Z12" s="7" t="s">
        <v>46</v>
      </c>
      <c r="AA12" s="7">
        <v>3.61</v>
      </c>
      <c r="AB12" s="7">
        <v>1.87</v>
      </c>
      <c r="AC12" s="7">
        <v>193</v>
      </c>
      <c r="AD12" s="7">
        <v>7720</v>
      </c>
      <c r="AE12" s="1"/>
      <c r="AF12" s="1"/>
    </row>
    <row r="13" spans="1:32" ht="52.5" customHeight="1" x14ac:dyDescent="0.25">
      <c r="A13" s="5" t="s">
        <v>59</v>
      </c>
      <c r="B13" s="27" t="s">
        <v>60</v>
      </c>
      <c r="C13" s="27"/>
      <c r="D13" s="8"/>
      <c r="E13" s="26" t="s">
        <v>118</v>
      </c>
      <c r="F13" s="9">
        <v>40</v>
      </c>
      <c r="G13" s="7" t="s">
        <v>61</v>
      </c>
      <c r="H13" s="7" t="s">
        <v>62</v>
      </c>
      <c r="I13" s="7" t="s">
        <v>63</v>
      </c>
      <c r="J13" s="7" t="s">
        <v>30</v>
      </c>
      <c r="K13" s="7" t="s">
        <v>31</v>
      </c>
      <c r="L13" s="7" t="s">
        <v>32</v>
      </c>
      <c r="M13" s="7" t="s">
        <v>33</v>
      </c>
      <c r="N13" s="7" t="s">
        <v>34</v>
      </c>
      <c r="O13" s="7" t="s">
        <v>35</v>
      </c>
      <c r="P13" s="7" t="s">
        <v>36</v>
      </c>
      <c r="Q13" s="7" t="s">
        <v>37</v>
      </c>
      <c r="R13" s="7" t="s">
        <v>38</v>
      </c>
      <c r="S13" s="7" t="s">
        <v>39</v>
      </c>
      <c r="T13" s="7" t="s">
        <v>40</v>
      </c>
      <c r="U13" s="7" t="s">
        <v>41</v>
      </c>
      <c r="V13" s="7" t="s">
        <v>42</v>
      </c>
      <c r="W13" s="7" t="s">
        <v>43</v>
      </c>
      <c r="X13" s="7" t="s">
        <v>44</v>
      </c>
      <c r="Y13" s="7" t="s">
        <v>45</v>
      </c>
      <c r="Z13" s="7" t="s">
        <v>46</v>
      </c>
      <c r="AA13" s="7">
        <v>7.55</v>
      </c>
      <c r="AB13" s="7">
        <v>5.9</v>
      </c>
      <c r="AC13" s="7">
        <v>128</v>
      </c>
      <c r="AD13" s="7">
        <v>5120</v>
      </c>
      <c r="AE13" s="1"/>
      <c r="AF13" s="1"/>
    </row>
    <row r="14" spans="1:32" ht="52.5" customHeight="1" x14ac:dyDescent="0.25">
      <c r="A14" s="5" t="s">
        <v>64</v>
      </c>
      <c r="B14" s="27" t="s">
        <v>65</v>
      </c>
      <c r="C14" s="27"/>
      <c r="D14" s="8"/>
      <c r="E14" s="26" t="s">
        <v>118</v>
      </c>
      <c r="F14" s="9">
        <v>80</v>
      </c>
      <c r="G14" s="7" t="s">
        <v>66</v>
      </c>
      <c r="H14" s="7" t="s">
        <v>67</v>
      </c>
      <c r="I14" s="7" t="s">
        <v>68</v>
      </c>
      <c r="J14" s="7" t="s">
        <v>30</v>
      </c>
      <c r="K14" s="7" t="s">
        <v>31</v>
      </c>
      <c r="L14" s="7" t="s">
        <v>32</v>
      </c>
      <c r="M14" s="7" t="s">
        <v>33</v>
      </c>
      <c r="N14" s="7" t="s">
        <v>34</v>
      </c>
      <c r="O14" s="7" t="s">
        <v>35</v>
      </c>
      <c r="P14" s="7" t="s">
        <v>36</v>
      </c>
      <c r="Q14" s="7" t="s">
        <v>37</v>
      </c>
      <c r="R14" s="7" t="s">
        <v>38</v>
      </c>
      <c r="S14" s="7" t="s">
        <v>39</v>
      </c>
      <c r="T14" s="7" t="s">
        <v>40</v>
      </c>
      <c r="U14" s="7" t="s">
        <v>41</v>
      </c>
      <c r="V14" s="7" t="s">
        <v>42</v>
      </c>
      <c r="W14" s="7" t="s">
        <v>43</v>
      </c>
      <c r="X14" s="7" t="s">
        <v>44</v>
      </c>
      <c r="Y14" s="7" t="s">
        <v>45</v>
      </c>
      <c r="Z14" s="7" t="s">
        <v>46</v>
      </c>
      <c r="AA14" s="7">
        <v>43.82</v>
      </c>
      <c r="AB14" s="7">
        <v>24.39</v>
      </c>
      <c r="AC14" s="7">
        <v>179.67</v>
      </c>
      <c r="AD14" s="7">
        <v>14373.6</v>
      </c>
      <c r="AE14" s="1"/>
      <c r="AF14" s="1"/>
    </row>
    <row r="15" spans="1:32" ht="52.5" customHeight="1" x14ac:dyDescent="0.25">
      <c r="A15" s="5" t="s">
        <v>69</v>
      </c>
      <c r="B15" s="27" t="s">
        <v>70</v>
      </c>
      <c r="C15" s="27"/>
      <c r="D15" s="8"/>
      <c r="E15" s="26" t="s">
        <v>118</v>
      </c>
      <c r="F15" s="9">
        <v>40</v>
      </c>
      <c r="G15" s="7" t="s">
        <v>71</v>
      </c>
      <c r="H15" s="7" t="s">
        <v>72</v>
      </c>
      <c r="I15" s="7" t="s">
        <v>73</v>
      </c>
      <c r="J15" s="7" t="s">
        <v>30</v>
      </c>
      <c r="K15" s="7" t="s">
        <v>31</v>
      </c>
      <c r="L15" s="7" t="s">
        <v>32</v>
      </c>
      <c r="M15" s="7" t="s">
        <v>33</v>
      </c>
      <c r="N15" s="7" t="s">
        <v>34</v>
      </c>
      <c r="O15" s="7" t="s">
        <v>35</v>
      </c>
      <c r="P15" s="7" t="s">
        <v>36</v>
      </c>
      <c r="Q15" s="7" t="s">
        <v>37</v>
      </c>
      <c r="R15" s="7" t="s">
        <v>38</v>
      </c>
      <c r="S15" s="7" t="s">
        <v>39</v>
      </c>
      <c r="T15" s="7" t="s">
        <v>40</v>
      </c>
      <c r="U15" s="7" t="s">
        <v>41</v>
      </c>
      <c r="V15" s="7" t="s">
        <v>42</v>
      </c>
      <c r="W15" s="7" t="s">
        <v>43</v>
      </c>
      <c r="X15" s="7" t="s">
        <v>44</v>
      </c>
      <c r="Y15" s="7" t="s">
        <v>45</v>
      </c>
      <c r="Z15" s="7" t="s">
        <v>46</v>
      </c>
      <c r="AA15" s="7">
        <v>20.420000000000002</v>
      </c>
      <c r="AB15" s="7">
        <v>15.35</v>
      </c>
      <c r="AC15" s="7">
        <v>133</v>
      </c>
      <c r="AD15" s="7">
        <v>5320</v>
      </c>
      <c r="AE15" s="1"/>
      <c r="AF15" s="1"/>
    </row>
    <row r="16" spans="1:32" ht="52.5" customHeight="1" x14ac:dyDescent="0.25">
      <c r="A16" s="5" t="s">
        <v>74</v>
      </c>
      <c r="B16" s="27" t="s">
        <v>75</v>
      </c>
      <c r="C16" s="27"/>
      <c r="D16" s="8"/>
      <c r="E16" s="26" t="s">
        <v>118</v>
      </c>
      <c r="F16" s="9">
        <v>20</v>
      </c>
      <c r="G16" s="7" t="s">
        <v>76</v>
      </c>
      <c r="H16" s="7" t="s">
        <v>77</v>
      </c>
      <c r="I16" s="7" t="s">
        <v>78</v>
      </c>
      <c r="J16" s="7" t="s">
        <v>30</v>
      </c>
      <c r="K16" s="7" t="s">
        <v>31</v>
      </c>
      <c r="L16" s="7" t="s">
        <v>32</v>
      </c>
      <c r="M16" s="7" t="s">
        <v>33</v>
      </c>
      <c r="N16" s="7" t="s">
        <v>34</v>
      </c>
      <c r="O16" s="7" t="s">
        <v>35</v>
      </c>
      <c r="P16" s="7" t="s">
        <v>36</v>
      </c>
      <c r="Q16" s="7" t="s">
        <v>37</v>
      </c>
      <c r="R16" s="7" t="s">
        <v>38</v>
      </c>
      <c r="S16" s="7" t="s">
        <v>39</v>
      </c>
      <c r="T16" s="7" t="s">
        <v>40</v>
      </c>
      <c r="U16" s="7" t="s">
        <v>41</v>
      </c>
      <c r="V16" s="7" t="s">
        <v>42</v>
      </c>
      <c r="W16" s="7" t="s">
        <v>43</v>
      </c>
      <c r="X16" s="7" t="s">
        <v>44</v>
      </c>
      <c r="Y16" s="7" t="s">
        <v>45</v>
      </c>
      <c r="Z16" s="7" t="s">
        <v>46</v>
      </c>
      <c r="AA16" s="7">
        <v>14.84</v>
      </c>
      <c r="AB16" s="7">
        <v>6.28</v>
      </c>
      <c r="AC16" s="7">
        <v>236.33</v>
      </c>
      <c r="AD16" s="7">
        <v>4726.6000000000004</v>
      </c>
      <c r="AE16" s="1"/>
      <c r="AF16" s="1"/>
    </row>
    <row r="17" spans="1:32" ht="52.5" customHeight="1" x14ac:dyDescent="0.25">
      <c r="A17" s="26" t="s">
        <v>79</v>
      </c>
      <c r="B17" s="27" t="s">
        <v>81</v>
      </c>
      <c r="C17" s="27"/>
      <c r="D17" s="8"/>
      <c r="E17" s="26" t="s">
        <v>118</v>
      </c>
      <c r="F17" s="9">
        <v>20</v>
      </c>
      <c r="G17" s="7" t="s">
        <v>82</v>
      </c>
      <c r="H17" s="7" t="s">
        <v>83</v>
      </c>
      <c r="I17" s="7" t="s">
        <v>61</v>
      </c>
      <c r="J17" s="7" t="s">
        <v>30</v>
      </c>
      <c r="K17" s="7" t="s">
        <v>31</v>
      </c>
      <c r="L17" s="7" t="s">
        <v>32</v>
      </c>
      <c r="M17" s="7" t="s">
        <v>33</v>
      </c>
      <c r="N17" s="7" t="s">
        <v>34</v>
      </c>
      <c r="O17" s="7" t="s">
        <v>35</v>
      </c>
      <c r="P17" s="7" t="s">
        <v>36</v>
      </c>
      <c r="Q17" s="7" t="s">
        <v>37</v>
      </c>
      <c r="R17" s="7" t="s">
        <v>38</v>
      </c>
      <c r="S17" s="7" t="s">
        <v>39</v>
      </c>
      <c r="T17" s="7" t="s">
        <v>40</v>
      </c>
      <c r="U17" s="7" t="s">
        <v>41</v>
      </c>
      <c r="V17" s="7" t="s">
        <v>42</v>
      </c>
      <c r="W17" s="7" t="s">
        <v>43</v>
      </c>
      <c r="X17" s="7" t="s">
        <v>44</v>
      </c>
      <c r="Y17" s="7" t="s">
        <v>45</v>
      </c>
      <c r="Z17" s="7" t="s">
        <v>46</v>
      </c>
      <c r="AA17" s="7">
        <v>26.08</v>
      </c>
      <c r="AB17" s="7">
        <v>17.43</v>
      </c>
      <c r="AC17" s="7">
        <v>149.66999999999999</v>
      </c>
      <c r="AD17" s="7">
        <v>2993.4</v>
      </c>
      <c r="AE17" s="1"/>
      <c r="AF17" s="1"/>
    </row>
    <row r="18" spans="1:32" ht="52.5" customHeight="1" x14ac:dyDescent="0.25">
      <c r="A18" s="26" t="s">
        <v>80</v>
      </c>
      <c r="B18" s="27" t="s">
        <v>85</v>
      </c>
      <c r="C18" s="27"/>
      <c r="D18" s="8"/>
      <c r="E18" s="26" t="s">
        <v>118</v>
      </c>
      <c r="F18" s="9">
        <v>20</v>
      </c>
      <c r="G18" s="7" t="s">
        <v>86</v>
      </c>
      <c r="H18" s="7" t="s">
        <v>57</v>
      </c>
      <c r="I18" s="7" t="s">
        <v>66</v>
      </c>
      <c r="J18" s="7" t="s">
        <v>30</v>
      </c>
      <c r="K18" s="7" t="s">
        <v>31</v>
      </c>
      <c r="L18" s="7" t="s">
        <v>32</v>
      </c>
      <c r="M18" s="7" t="s">
        <v>33</v>
      </c>
      <c r="N18" s="7" t="s">
        <v>34</v>
      </c>
      <c r="O18" s="7" t="s">
        <v>35</v>
      </c>
      <c r="P18" s="7" t="s">
        <v>36</v>
      </c>
      <c r="Q18" s="7" t="s">
        <v>37</v>
      </c>
      <c r="R18" s="7" t="s">
        <v>38</v>
      </c>
      <c r="S18" s="7" t="s">
        <v>39</v>
      </c>
      <c r="T18" s="7" t="s">
        <v>40</v>
      </c>
      <c r="U18" s="7" t="s">
        <v>41</v>
      </c>
      <c r="V18" s="7" t="s">
        <v>42</v>
      </c>
      <c r="W18" s="7" t="s">
        <v>43</v>
      </c>
      <c r="X18" s="7" t="s">
        <v>44</v>
      </c>
      <c r="Y18" s="7" t="s">
        <v>45</v>
      </c>
      <c r="Z18" s="7" t="s">
        <v>46</v>
      </c>
      <c r="AA18" s="7">
        <v>23.18</v>
      </c>
      <c r="AB18" s="7">
        <v>13.12</v>
      </c>
      <c r="AC18" s="7">
        <v>176.67</v>
      </c>
      <c r="AD18" s="7">
        <v>3533.4</v>
      </c>
      <c r="AE18" s="1"/>
      <c r="AF18" s="1"/>
    </row>
    <row r="19" spans="1:32" ht="52.5" customHeight="1" x14ac:dyDescent="0.25">
      <c r="A19" s="26" t="s">
        <v>84</v>
      </c>
      <c r="B19" s="27" t="s">
        <v>88</v>
      </c>
      <c r="C19" s="27"/>
      <c r="D19" s="8"/>
      <c r="E19" s="26" t="s">
        <v>118</v>
      </c>
      <c r="F19" s="9">
        <v>20</v>
      </c>
      <c r="G19" s="7" t="s">
        <v>89</v>
      </c>
      <c r="H19" s="7" t="s">
        <v>90</v>
      </c>
      <c r="I19" s="7" t="s">
        <v>91</v>
      </c>
      <c r="J19" s="7" t="s">
        <v>30</v>
      </c>
      <c r="K19" s="7" t="s">
        <v>31</v>
      </c>
      <c r="L19" s="7" t="s">
        <v>32</v>
      </c>
      <c r="M19" s="7" t="s">
        <v>33</v>
      </c>
      <c r="N19" s="7" t="s">
        <v>34</v>
      </c>
      <c r="O19" s="7" t="s">
        <v>35</v>
      </c>
      <c r="P19" s="7" t="s">
        <v>36</v>
      </c>
      <c r="Q19" s="7" t="s">
        <v>37</v>
      </c>
      <c r="R19" s="7" t="s">
        <v>38</v>
      </c>
      <c r="S19" s="7" t="s">
        <v>39</v>
      </c>
      <c r="T19" s="7" t="s">
        <v>40</v>
      </c>
      <c r="U19" s="7" t="s">
        <v>41</v>
      </c>
      <c r="V19" s="7" t="s">
        <v>42</v>
      </c>
      <c r="W19" s="7" t="s">
        <v>43</v>
      </c>
      <c r="X19" s="7" t="s">
        <v>44</v>
      </c>
      <c r="Y19" s="7" t="s">
        <v>45</v>
      </c>
      <c r="Z19" s="7" t="s">
        <v>46</v>
      </c>
      <c r="AA19" s="7">
        <v>26.08</v>
      </c>
      <c r="AB19" s="7">
        <v>7.68</v>
      </c>
      <c r="AC19" s="7">
        <v>339.67</v>
      </c>
      <c r="AD19" s="7">
        <v>6793.4</v>
      </c>
      <c r="AE19" s="1"/>
      <c r="AF19" s="1"/>
    </row>
    <row r="20" spans="1:32" ht="52.5" customHeight="1" x14ac:dyDescent="0.25">
      <c r="A20" s="26" t="s">
        <v>87</v>
      </c>
      <c r="B20" s="27" t="s">
        <v>93</v>
      </c>
      <c r="C20" s="27"/>
      <c r="D20" s="8"/>
      <c r="E20" s="26" t="s">
        <v>118</v>
      </c>
      <c r="F20" s="9">
        <v>20</v>
      </c>
      <c r="G20" s="7" t="s">
        <v>89</v>
      </c>
      <c r="H20" s="7" t="s">
        <v>90</v>
      </c>
      <c r="I20" s="7" t="s">
        <v>94</v>
      </c>
      <c r="J20" s="7" t="s">
        <v>30</v>
      </c>
      <c r="K20" s="7" t="s">
        <v>31</v>
      </c>
      <c r="L20" s="7" t="s">
        <v>32</v>
      </c>
      <c r="M20" s="7" t="s">
        <v>33</v>
      </c>
      <c r="N20" s="7" t="s">
        <v>34</v>
      </c>
      <c r="O20" s="7" t="s">
        <v>35</v>
      </c>
      <c r="P20" s="7" t="s">
        <v>36</v>
      </c>
      <c r="Q20" s="7" t="s">
        <v>37</v>
      </c>
      <c r="R20" s="7" t="s">
        <v>38</v>
      </c>
      <c r="S20" s="7" t="s">
        <v>39</v>
      </c>
      <c r="T20" s="7" t="s">
        <v>40</v>
      </c>
      <c r="U20" s="7" t="s">
        <v>41</v>
      </c>
      <c r="V20" s="7" t="s">
        <v>42</v>
      </c>
      <c r="W20" s="7" t="s">
        <v>43</v>
      </c>
      <c r="X20" s="7" t="s">
        <v>44</v>
      </c>
      <c r="Y20" s="7" t="s">
        <v>45</v>
      </c>
      <c r="Z20" s="7" t="s">
        <v>46</v>
      </c>
      <c r="AA20" s="7">
        <v>11.59</v>
      </c>
      <c r="AB20" s="7">
        <v>3.33</v>
      </c>
      <c r="AC20" s="7">
        <v>348.33</v>
      </c>
      <c r="AD20" s="7">
        <v>6966.6</v>
      </c>
      <c r="AE20" s="1"/>
      <c r="AF20" s="1"/>
    </row>
    <row r="21" spans="1:32" ht="52.5" customHeight="1" x14ac:dyDescent="0.25">
      <c r="A21" s="26" t="s">
        <v>92</v>
      </c>
      <c r="B21" s="27" t="s">
        <v>96</v>
      </c>
      <c r="C21" s="27"/>
      <c r="D21" s="8"/>
      <c r="E21" s="26" t="s">
        <v>118</v>
      </c>
      <c r="F21" s="9">
        <v>20</v>
      </c>
      <c r="G21" s="7" t="s">
        <v>97</v>
      </c>
      <c r="H21" s="7" t="s">
        <v>98</v>
      </c>
      <c r="I21" s="7" t="s">
        <v>99</v>
      </c>
      <c r="J21" s="7" t="s">
        <v>30</v>
      </c>
      <c r="K21" s="7" t="s">
        <v>31</v>
      </c>
      <c r="L21" s="7" t="s">
        <v>32</v>
      </c>
      <c r="M21" s="7" t="s">
        <v>33</v>
      </c>
      <c r="N21" s="7" t="s">
        <v>34</v>
      </c>
      <c r="O21" s="7" t="s">
        <v>35</v>
      </c>
      <c r="P21" s="7" t="s">
        <v>36</v>
      </c>
      <c r="Q21" s="7" t="s">
        <v>37</v>
      </c>
      <c r="R21" s="7" t="s">
        <v>38</v>
      </c>
      <c r="S21" s="7" t="s">
        <v>39</v>
      </c>
      <c r="T21" s="7" t="s">
        <v>40</v>
      </c>
      <c r="U21" s="7" t="s">
        <v>41</v>
      </c>
      <c r="V21" s="7" t="s">
        <v>42</v>
      </c>
      <c r="W21" s="7" t="s">
        <v>43</v>
      </c>
      <c r="X21" s="7" t="s">
        <v>44</v>
      </c>
      <c r="Y21" s="7" t="s">
        <v>45</v>
      </c>
      <c r="Z21" s="7" t="s">
        <v>46</v>
      </c>
      <c r="AA21" s="7">
        <v>17.059999999999999</v>
      </c>
      <c r="AB21" s="7">
        <v>5.78</v>
      </c>
      <c r="AC21" s="7">
        <v>295</v>
      </c>
      <c r="AD21" s="7">
        <v>5900</v>
      </c>
      <c r="AE21" s="1"/>
      <c r="AF21" s="1"/>
    </row>
    <row r="22" spans="1:32" ht="52.5" customHeight="1" x14ac:dyDescent="0.25">
      <c r="A22" s="26" t="s">
        <v>95</v>
      </c>
      <c r="B22" s="27" t="s">
        <v>101</v>
      </c>
      <c r="C22" s="27"/>
      <c r="D22" s="8"/>
      <c r="E22" s="26" t="s">
        <v>118</v>
      </c>
      <c r="F22" s="9">
        <v>20</v>
      </c>
      <c r="G22" s="7" t="s">
        <v>102</v>
      </c>
      <c r="H22" s="7" t="s">
        <v>103</v>
      </c>
      <c r="I22" s="7" t="s">
        <v>104</v>
      </c>
      <c r="J22" s="7" t="s">
        <v>30</v>
      </c>
      <c r="K22" s="7" t="s">
        <v>31</v>
      </c>
      <c r="L22" s="7" t="s">
        <v>32</v>
      </c>
      <c r="M22" s="7" t="s">
        <v>33</v>
      </c>
      <c r="N22" s="7" t="s">
        <v>34</v>
      </c>
      <c r="O22" s="7" t="s">
        <v>35</v>
      </c>
      <c r="P22" s="7" t="s">
        <v>36</v>
      </c>
      <c r="Q22" s="7" t="s">
        <v>37</v>
      </c>
      <c r="R22" s="7" t="s">
        <v>38</v>
      </c>
      <c r="S22" s="7" t="s">
        <v>39</v>
      </c>
      <c r="T22" s="7" t="s">
        <v>40</v>
      </c>
      <c r="U22" s="7" t="s">
        <v>41</v>
      </c>
      <c r="V22" s="7" t="s">
        <v>42</v>
      </c>
      <c r="W22" s="7" t="s">
        <v>43</v>
      </c>
      <c r="X22" s="7" t="s">
        <v>44</v>
      </c>
      <c r="Y22" s="7" t="s">
        <v>45</v>
      </c>
      <c r="Z22" s="7" t="s">
        <v>46</v>
      </c>
      <c r="AA22" s="7">
        <v>40.950000000000003</v>
      </c>
      <c r="AB22" s="7">
        <v>13.17</v>
      </c>
      <c r="AC22" s="7">
        <v>311</v>
      </c>
      <c r="AD22" s="7">
        <v>6220</v>
      </c>
      <c r="AE22" s="1"/>
      <c r="AF22" s="1"/>
    </row>
    <row r="23" spans="1:32" ht="52.5" customHeight="1" x14ac:dyDescent="0.25">
      <c r="A23" s="26" t="s">
        <v>100</v>
      </c>
      <c r="B23" s="27" t="s">
        <v>106</v>
      </c>
      <c r="C23" s="27"/>
      <c r="D23" s="8"/>
      <c r="E23" s="26" t="s">
        <v>118</v>
      </c>
      <c r="F23" s="9">
        <v>20</v>
      </c>
      <c r="G23" s="7" t="s">
        <v>107</v>
      </c>
      <c r="H23" s="7" t="s">
        <v>67</v>
      </c>
      <c r="I23" s="7" t="s">
        <v>108</v>
      </c>
      <c r="J23" s="7" t="s">
        <v>30</v>
      </c>
      <c r="K23" s="7" t="s">
        <v>31</v>
      </c>
      <c r="L23" s="7" t="s">
        <v>32</v>
      </c>
      <c r="M23" s="7" t="s">
        <v>33</v>
      </c>
      <c r="N23" s="7" t="s">
        <v>34</v>
      </c>
      <c r="O23" s="7" t="s">
        <v>35</v>
      </c>
      <c r="P23" s="7" t="s">
        <v>36</v>
      </c>
      <c r="Q23" s="7" t="s">
        <v>37</v>
      </c>
      <c r="R23" s="7" t="s">
        <v>38</v>
      </c>
      <c r="S23" s="7" t="s">
        <v>39</v>
      </c>
      <c r="T23" s="7" t="s">
        <v>40</v>
      </c>
      <c r="U23" s="7" t="s">
        <v>41</v>
      </c>
      <c r="V23" s="7" t="s">
        <v>42</v>
      </c>
      <c r="W23" s="7" t="s">
        <v>43</v>
      </c>
      <c r="X23" s="7" t="s">
        <v>44</v>
      </c>
      <c r="Y23" s="7" t="s">
        <v>45</v>
      </c>
      <c r="Z23" s="7" t="s">
        <v>46</v>
      </c>
      <c r="AA23" s="7">
        <v>7.37</v>
      </c>
      <c r="AB23" s="7">
        <v>4.5599999999999996</v>
      </c>
      <c r="AC23" s="7">
        <v>161.66999999999999</v>
      </c>
      <c r="AD23" s="7">
        <v>3233.4</v>
      </c>
      <c r="AE23" s="1"/>
      <c r="AF23" s="1"/>
    </row>
    <row r="24" spans="1:32" ht="52.5" customHeight="1" x14ac:dyDescent="0.25">
      <c r="A24" s="26" t="s">
        <v>105</v>
      </c>
      <c r="B24" s="27" t="s">
        <v>109</v>
      </c>
      <c r="C24" s="27"/>
      <c r="D24" s="8"/>
      <c r="E24" s="26" t="s">
        <v>118</v>
      </c>
      <c r="F24" s="9">
        <v>100</v>
      </c>
      <c r="G24" s="7" t="s">
        <v>110</v>
      </c>
      <c r="H24" s="7" t="s">
        <v>111</v>
      </c>
      <c r="I24" s="7" t="s">
        <v>82</v>
      </c>
      <c r="J24" s="7" t="s">
        <v>30</v>
      </c>
      <c r="K24" s="7" t="s">
        <v>31</v>
      </c>
      <c r="L24" s="7" t="s">
        <v>32</v>
      </c>
      <c r="M24" s="7" t="s">
        <v>33</v>
      </c>
      <c r="N24" s="7" t="s">
        <v>34</v>
      </c>
      <c r="O24" s="7" t="s">
        <v>35</v>
      </c>
      <c r="P24" s="7" t="s">
        <v>36</v>
      </c>
      <c r="Q24" s="7" t="s">
        <v>37</v>
      </c>
      <c r="R24" s="7" t="s">
        <v>38</v>
      </c>
      <c r="S24" s="7" t="s">
        <v>39</v>
      </c>
      <c r="T24" s="7" t="s">
        <v>40</v>
      </c>
      <c r="U24" s="7" t="s">
        <v>41</v>
      </c>
      <c r="V24" s="7" t="s">
        <v>42</v>
      </c>
      <c r="W24" s="7" t="s">
        <v>43</v>
      </c>
      <c r="X24" s="7" t="s">
        <v>44</v>
      </c>
      <c r="Y24" s="7" t="s">
        <v>45</v>
      </c>
      <c r="Z24" s="7" t="s">
        <v>46</v>
      </c>
      <c r="AA24" s="7">
        <v>14.84</v>
      </c>
      <c r="AB24" s="7">
        <v>8.42</v>
      </c>
      <c r="AC24" s="7">
        <v>176.33</v>
      </c>
      <c r="AD24" s="7">
        <v>17633</v>
      </c>
      <c r="AE24" s="1"/>
      <c r="AF24" s="1"/>
    </row>
    <row r="25" spans="1:32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C25" s="5" t="s">
        <v>47</v>
      </c>
      <c r="AD25" s="7">
        <f>SUM(AD12:AD24)</f>
        <v>90533.4</v>
      </c>
    </row>
    <row r="26" spans="1:32" x14ac:dyDescent="0.25">
      <c r="A26" s="50" t="s">
        <v>119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2"/>
    </row>
    <row r="27" spans="1:32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2" x14ac:dyDescent="0.25">
      <c r="A28" s="43" t="s">
        <v>115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2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2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2" x14ac:dyDescent="0.25">
      <c r="A31" s="2"/>
      <c r="B31" s="2"/>
      <c r="C31" s="2"/>
      <c r="D31" s="2"/>
      <c r="E31" s="2"/>
      <c r="F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32" x14ac:dyDescent="0.25">
      <c r="A32" s="45" t="s">
        <v>48</v>
      </c>
      <c r="B32" s="46"/>
      <c r="C32" s="46"/>
      <c r="D32" s="46"/>
      <c r="E32" s="1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47"/>
      <c r="B33" s="48"/>
      <c r="C33" s="48"/>
      <c r="D33" s="48"/>
      <c r="E33" s="12"/>
      <c r="F33" s="1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A34" s="36" t="s">
        <v>49</v>
      </c>
      <c r="B34" s="37"/>
      <c r="C34" s="37"/>
      <c r="D34" s="37"/>
      <c r="E34" s="14"/>
      <c r="F34" s="1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A35" s="38" t="s">
        <v>50</v>
      </c>
      <c r="B35" s="39"/>
      <c r="C35" s="39"/>
      <c r="D35" s="39"/>
      <c r="E35" s="15"/>
      <c r="F35" s="1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5.75" x14ac:dyDescent="0.25">
      <c r="A36" s="40" t="s">
        <v>51</v>
      </c>
      <c r="B36" s="41"/>
      <c r="C36" s="41"/>
      <c r="D36" s="41"/>
      <c r="E36" s="16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/>
      <c r="AB36"/>
      <c r="AC36"/>
    </row>
    <row r="37" spans="1:29" ht="15.75" x14ac:dyDescent="0.25">
      <c r="A37" s="10"/>
      <c r="B37" s="10"/>
      <c r="C37" s="10"/>
      <c r="D37" s="10"/>
      <c r="E37" s="6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/>
      <c r="AB37"/>
      <c r="AC37"/>
    </row>
    <row r="38" spans="1:29" ht="15.75" x14ac:dyDescent="0.25">
      <c r="A38" s="25" t="s">
        <v>53</v>
      </c>
    </row>
  </sheetData>
  <mergeCells count="37">
    <mergeCell ref="A25:AA25"/>
    <mergeCell ref="A26:AD2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34:D34"/>
    <mergeCell ref="A35:D35"/>
    <mergeCell ref="A36:D36"/>
    <mergeCell ref="A27:AD27"/>
    <mergeCell ref="A28:AD28"/>
    <mergeCell ref="A30:AD30"/>
    <mergeCell ref="A32:D32"/>
    <mergeCell ref="A33:D33"/>
    <mergeCell ref="A29:AD29"/>
    <mergeCell ref="B12:C12"/>
    <mergeCell ref="E10:E11"/>
    <mergeCell ref="F10:F11"/>
    <mergeCell ref="AC10:AC11"/>
    <mergeCell ref="A3:AD3"/>
    <mergeCell ref="A6:B6"/>
    <mergeCell ref="C6:AD6"/>
    <mergeCell ref="A7:B7"/>
    <mergeCell ref="C7:AD7"/>
    <mergeCell ref="A10:A11"/>
    <mergeCell ref="D10:D11"/>
    <mergeCell ref="B10:C11"/>
    <mergeCell ref="A8:AD8"/>
    <mergeCell ref="A9:AD9"/>
  </mergeCells>
  <pageMargins left="0.24027777777777801" right="0.24027777777777801" top="0.05" bottom="0.209722222222222" header="0.51180555555555496" footer="0.51180555555555496"/>
  <pageSetup paperSize="9" scale="55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User Windows</cp:lastModifiedBy>
  <cp:revision>7</cp:revision>
  <cp:lastPrinted>2014-05-23T17:45:00Z</cp:lastPrinted>
  <dcterms:created xsi:type="dcterms:W3CDTF">2014-01-17T11:35:00Z</dcterms:created>
  <dcterms:modified xsi:type="dcterms:W3CDTF">2022-12-12T06:21:27Z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1049-11.2.0.10101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