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8920" yWindow="-120" windowWidth="23256" windowHeight="13176" tabRatio="500"/>
  </bookViews>
  <sheets>
    <sheet name="Лист1" sheetId="1" r:id="rId1"/>
  </sheets>
  <definedNames>
    <definedName name="_xlnm.Print_Area" localSheetId="0">Лист1!$A$1:$AC$27</definedName>
  </definedNames>
  <calcPr calcId="144525" refMode="R1C1" calcOnSave="0" concurrentCalc="0"/>
</workbook>
</file>

<file path=xl/calcChain.xml><?xml version="1.0" encoding="utf-8"?>
<calcChain xmlns="http://schemas.openxmlformats.org/spreadsheetml/2006/main">
  <c r="AC13" i="1" l="1"/>
</calcChain>
</file>

<file path=xl/sharedStrings.xml><?xml version="1.0" encoding="utf-8"?>
<sst xmlns="http://schemas.openxmlformats.org/spreadsheetml/2006/main" count="108" uniqueCount="69">
  <si>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</si>
  <si>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</si>
  <si>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</si>
  <si>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</si>
  <si>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</si>
  <si>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</si>
  <si>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</si>
  <si>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</si>
  <si>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</si>
  <si>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</si>
  <si>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</si>
  <si>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</si>
  <si>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</si>
  <si>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</si>
  <si>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</si>
  <si>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</si>
  <si>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</si>
  <si>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</si>
  <si>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</si>
  <si>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</si>
  <si>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</si>
  <si>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</si>
  <si>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</si>
  <si>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</si>
  <si>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</si>
  <si>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</si>
  <si>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</si>
  <si>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</si>
  <si>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</si>
  <si>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</si>
  <si>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</si>
  <si>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</si>
  <si>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</si>
  <si>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</si>
  <si>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</si>
  <si>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</si>
  <si>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</si>
  <si>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</si>
  <si>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</si>
  <si>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</si>
  <si>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</si>
  <si>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</si>
  <si>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</si>
  <si>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</si>
  <si>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</si>
  <si>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(подпись/расшифровка подписи)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</si>
  <si>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</si>
  <si>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 xml:space="preserve"> </t>
  </si>
  <si>
    <t>1</t>
  </si>
  <si>
    <t>Техническое обслуживание и текущий ремонт внутренних инженерных сетей и оборудования для МАУ "СШ "ЛИДЕР"</t>
  </si>
  <si>
    <t>мес.</t>
  </si>
  <si>
    <t xml:space="preserve">30 000,00 </t>
  </si>
  <si>
    <t xml:space="preserve">30 700,00 </t>
  </si>
  <si>
    <t>2</t>
  </si>
  <si>
    <t>Техническое обслуживание и текущий ремонт внутренних инженерных сетей и оборудования для здания спортивного зала</t>
  </si>
  <si>
    <t xml:space="preserve">18 000,00 </t>
  </si>
  <si>
    <t xml:space="preserve">18 500,00 </t>
  </si>
  <si>
    <t xml:space="preserve">18 200,00 </t>
  </si>
  <si>
    <t>Поставщик 1</t>
  </si>
  <si>
    <t>Поставщик 2</t>
  </si>
  <si>
    <t>Поставщик 3</t>
  </si>
  <si>
    <t>Средняя цена (руб.)</t>
  </si>
  <si>
    <t xml:space="preserve">Обоснование начальной (максимальной) цены контракта      </t>
  </si>
  <si>
    <t>МАУ "СШ "ЛИДЕР"</t>
  </si>
  <si>
    <t>Дата подготовки обоснования НМЦК:13.01.2023</t>
  </si>
  <si>
    <t>Специалист по закупкам</t>
  </si>
  <si>
    <t>М.А. Алейникова</t>
  </si>
  <si>
    <t>Подготовка внутренней системы тепловодоснабжения к работе в осенне-зимний период</t>
  </si>
  <si>
    <t>На основании проведенного анализа рынка и расчетов, НМЦК составляет: 619 033,33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</si>
</sst>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3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4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1" fillId="0" borderId="0" xfId="0" applyFont="1"/>
    <xf numFmtId="0" fontId="4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6</xdr:row>
      <xdr:rowOff>182245</xdr:rowOff>
    </xdr:from>
    <xdr:to>
      <xdr:col>2</xdr:col>
      <xdr:colOff>128270</xdr:colOff>
      <xdr:row>6</xdr:row>
      <xdr:rowOff>802005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8</xdr:row>
      <xdr:rowOff>85725</xdr:rowOff>
    </xdr:from>
    <xdr:to>
      <xdr:col>28</xdr:col>
      <xdr:colOff>1619885</xdr:colOff>
      <xdr:row>8</xdr:row>
      <xdr:rowOff>614045</xdr:rowOff>
    </xdr:to>
    <xdr:pic>
      <xdr:nvPicPr>
        <xdr:cNvPr id="3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425" y="476250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8</xdr:row>
      <xdr:rowOff>76200</xdr:rowOff>
    </xdr:from>
    <xdr:to>
      <xdr:col>25</xdr:col>
      <xdr:colOff>1200150</xdr:colOff>
      <xdr:row>8</xdr:row>
      <xdr:rowOff>601980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5297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8</xdr:row>
      <xdr:rowOff>152399</xdr:rowOff>
    </xdr:from>
    <xdr:to>
      <xdr:col>26</xdr:col>
      <xdr:colOff>1381126</xdr:colOff>
      <xdr:row>8</xdr:row>
      <xdr:rowOff>608964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6" y="4829174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view="pageBreakPreview" topLeftCell="A7" zoomScaleNormal="100" workbookViewId="0">
      <selection activeCell="A16" sqref="A16:AC16"/>
    </sheetView>
  </sheetViews>
  <sheetFormatPr defaultColWidth="9" defaultRowHeight="14.4" x14ac:dyDescent="0.3"/>
  <cols>
    <col min="1" max="1" width="7.88671875" customWidth="1"/>
    <col min="2" max="2" width="20.88671875" customWidth="1"/>
    <col min="3" max="3" width="36.109375" customWidth="1"/>
    <col min="4" max="4" width="17" customWidth="1"/>
    <col min="5" max="5" width="10.6640625" customWidth="1"/>
    <col min="6" max="8" width="22" style="1" customWidth="1"/>
    <col min="9" max="25" width="22" style="1" hidden="1" customWidth="1"/>
    <col min="26" max="26" width="20.5546875" style="1" customWidth="1"/>
    <col min="27" max="27" width="23" style="1" customWidth="1"/>
    <col min="28" max="28" width="15.109375" style="1" customWidth="1"/>
    <col min="29" max="29" width="27.6640625" customWidth="1"/>
    <col min="30" max="30" width="18.44140625" customWidth="1"/>
    <col min="31" max="1024" width="9.109375" customWidth="1"/>
  </cols>
  <sheetData>
    <row r="1" spans="1:31" ht="15" customHeight="1" x14ac:dyDescent="0.3">
      <c r="A1" s="2" t="s">
        <v>47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" customHeight="1" x14ac:dyDescent="0.3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41.1" customHeight="1" x14ac:dyDescent="0.4">
      <c r="A3" s="31" t="s">
        <v>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1" ht="15" customHeight="1" x14ac:dyDescent="0.3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1" x14ac:dyDescent="0.3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0"/>
      <c r="AA5" s="21"/>
      <c r="AB5" s="4"/>
    </row>
    <row r="6" spans="1:31" ht="42.75" customHeight="1" x14ac:dyDescent="0.3">
      <c r="A6" s="32" t="s">
        <v>63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</row>
    <row r="7" spans="1:31" ht="120" customHeight="1" x14ac:dyDescent="0.3">
      <c r="A7" s="36" t="s">
        <v>46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31" ht="33" customHeight="1" x14ac:dyDescent="0.3">
      <c r="A8" s="29" t="s">
        <v>0</v>
      </c>
      <c r="B8" s="29" t="s">
        <v>1</v>
      </c>
      <c r="C8" s="29"/>
      <c r="D8" s="29" t="s">
        <v>2</v>
      </c>
      <c r="E8" s="30" t="s">
        <v>3</v>
      </c>
      <c r="F8" s="7" t="s">
        <v>58</v>
      </c>
      <c r="G8" s="7" t="s">
        <v>59</v>
      </c>
      <c r="H8" s="7" t="s">
        <v>60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8" t="s">
        <v>21</v>
      </c>
      <c r="AA8" s="8" t="s">
        <v>22</v>
      </c>
      <c r="AB8" s="30" t="s">
        <v>61</v>
      </c>
      <c r="AC8" s="22" t="s">
        <v>23</v>
      </c>
    </row>
    <row r="9" spans="1:31" ht="51" customHeight="1" x14ac:dyDescent="0.3">
      <c r="A9" s="29"/>
      <c r="B9" s="29"/>
      <c r="C9" s="29"/>
      <c r="D9" s="29"/>
      <c r="E9" s="30"/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7" t="s">
        <v>24</v>
      </c>
      <c r="M9" s="7" t="s">
        <v>24</v>
      </c>
      <c r="N9" s="7" t="s">
        <v>24</v>
      </c>
      <c r="O9" s="7" t="s">
        <v>24</v>
      </c>
      <c r="P9" s="7" t="s">
        <v>24</v>
      </c>
      <c r="Q9" s="7" t="s">
        <v>24</v>
      </c>
      <c r="R9" s="7" t="s">
        <v>24</v>
      </c>
      <c r="S9" s="7" t="s">
        <v>24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 t="s">
        <v>24</v>
      </c>
      <c r="Z9" s="23"/>
      <c r="AA9" s="23"/>
      <c r="AB9" s="30"/>
      <c r="AC9" s="24"/>
    </row>
    <row r="10" spans="1:31" ht="52.5" customHeight="1" x14ac:dyDescent="0.3">
      <c r="A10" s="5" t="s">
        <v>48</v>
      </c>
      <c r="B10" s="29" t="s">
        <v>49</v>
      </c>
      <c r="C10" s="29"/>
      <c r="D10" s="5" t="s">
        <v>50</v>
      </c>
      <c r="E10" s="9">
        <v>11</v>
      </c>
      <c r="F10" s="7" t="s">
        <v>51</v>
      </c>
      <c r="G10" s="7" t="s">
        <v>52</v>
      </c>
      <c r="H10" s="7" t="s">
        <v>52</v>
      </c>
      <c r="I10" s="7" t="s">
        <v>25</v>
      </c>
      <c r="J10" s="7" t="s">
        <v>26</v>
      </c>
      <c r="K10" s="7" t="s">
        <v>27</v>
      </c>
      <c r="L10" s="7" t="s">
        <v>28</v>
      </c>
      <c r="M10" s="7" t="s">
        <v>29</v>
      </c>
      <c r="N10" s="7" t="s">
        <v>30</v>
      </c>
      <c r="O10" s="7" t="s">
        <v>31</v>
      </c>
      <c r="P10" s="7" t="s">
        <v>32</v>
      </c>
      <c r="Q10" s="7" t="s">
        <v>33</v>
      </c>
      <c r="R10" s="7" t="s">
        <v>34</v>
      </c>
      <c r="S10" s="7" t="s">
        <v>35</v>
      </c>
      <c r="T10" s="7" t="s">
        <v>36</v>
      </c>
      <c r="U10" s="7" t="s">
        <v>37</v>
      </c>
      <c r="V10" s="7" t="s">
        <v>38</v>
      </c>
      <c r="W10" s="7" t="s">
        <v>39</v>
      </c>
      <c r="X10" s="7" t="s">
        <v>40</v>
      </c>
      <c r="Y10" s="7" t="s">
        <v>41</v>
      </c>
      <c r="Z10" s="7">
        <v>404.15</v>
      </c>
      <c r="AA10" s="7">
        <v>1.33</v>
      </c>
      <c r="AB10" s="7">
        <v>30466.67</v>
      </c>
      <c r="AC10" s="7">
        <v>335133.33</v>
      </c>
      <c r="AD10" s="1"/>
      <c r="AE10" s="1"/>
    </row>
    <row r="11" spans="1:31" ht="52.5" customHeight="1" x14ac:dyDescent="0.3">
      <c r="A11" s="5" t="s">
        <v>53</v>
      </c>
      <c r="B11" s="29" t="s">
        <v>54</v>
      </c>
      <c r="C11" s="29"/>
      <c r="D11" s="5" t="s">
        <v>50</v>
      </c>
      <c r="E11" s="9">
        <v>11</v>
      </c>
      <c r="F11" s="7" t="s">
        <v>55</v>
      </c>
      <c r="G11" s="7" t="s">
        <v>56</v>
      </c>
      <c r="H11" s="7" t="s">
        <v>57</v>
      </c>
      <c r="I11" s="7" t="s">
        <v>25</v>
      </c>
      <c r="J11" s="7" t="s">
        <v>26</v>
      </c>
      <c r="K11" s="7" t="s">
        <v>27</v>
      </c>
      <c r="L11" s="7" t="s">
        <v>28</v>
      </c>
      <c r="M11" s="7" t="s">
        <v>29</v>
      </c>
      <c r="N11" s="7" t="s">
        <v>30</v>
      </c>
      <c r="O11" s="7" t="s">
        <v>31</v>
      </c>
      <c r="P11" s="7" t="s">
        <v>32</v>
      </c>
      <c r="Q11" s="7" t="s">
        <v>33</v>
      </c>
      <c r="R11" s="7" t="s">
        <v>34</v>
      </c>
      <c r="S11" s="7" t="s">
        <v>35</v>
      </c>
      <c r="T11" s="7" t="s">
        <v>36</v>
      </c>
      <c r="U11" s="7" t="s">
        <v>37</v>
      </c>
      <c r="V11" s="7" t="s">
        <v>38</v>
      </c>
      <c r="W11" s="7" t="s">
        <v>39</v>
      </c>
      <c r="X11" s="7" t="s">
        <v>40</v>
      </c>
      <c r="Y11" s="7" t="s">
        <v>41</v>
      </c>
      <c r="Z11" s="7">
        <v>251.66</v>
      </c>
      <c r="AA11" s="7">
        <v>1.38</v>
      </c>
      <c r="AB11" s="7">
        <v>18233.330000000002</v>
      </c>
      <c r="AC11" s="7">
        <v>200566.67</v>
      </c>
      <c r="AD11" s="1"/>
      <c r="AE11" s="1"/>
    </row>
    <row r="12" spans="1:31" ht="52.5" customHeight="1" x14ac:dyDescent="0.3">
      <c r="A12" s="26">
        <v>3</v>
      </c>
      <c r="B12" s="47" t="s">
        <v>67</v>
      </c>
      <c r="C12" s="49"/>
      <c r="D12" s="26"/>
      <c r="E12" s="27">
        <v>1</v>
      </c>
      <c r="F12" s="28">
        <v>82000</v>
      </c>
      <c r="G12" s="28">
        <v>84000</v>
      </c>
      <c r="H12" s="28">
        <v>84000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>
        <v>1154.7</v>
      </c>
      <c r="AA12" s="7">
        <v>1.39</v>
      </c>
      <c r="AB12" s="7">
        <v>83333.33</v>
      </c>
      <c r="AC12" s="7">
        <v>83333.33</v>
      </c>
      <c r="AD12" s="1"/>
      <c r="AE12" s="1"/>
    </row>
    <row r="13" spans="1:31" x14ac:dyDescent="0.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B13" s="5" t="s">
        <v>42</v>
      </c>
      <c r="AC13" s="7">
        <f>SUM(AC10:AC12)</f>
        <v>619033.32999999996</v>
      </c>
    </row>
    <row r="14" spans="1:31" x14ac:dyDescent="0.3">
      <c r="A14" s="47" t="s">
        <v>68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3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31" x14ac:dyDescent="0.3">
      <c r="A16" s="40" t="s">
        <v>64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x14ac:dyDescent="0.3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3">
      <c r="A20" s="42" t="s">
        <v>43</v>
      </c>
      <c r="B20" s="43"/>
      <c r="C20" s="43"/>
      <c r="D20" s="1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9" x14ac:dyDescent="0.3">
      <c r="A21" s="44" t="s">
        <v>65</v>
      </c>
      <c r="B21" s="45"/>
      <c r="C21" s="45"/>
      <c r="D21" s="12"/>
      <c r="E21" s="1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x14ac:dyDescent="0.3">
      <c r="A22" s="50" t="s">
        <v>44</v>
      </c>
      <c r="B22" s="51"/>
      <c r="C22" s="51"/>
      <c r="D22" s="14"/>
      <c r="E22" s="1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9" x14ac:dyDescent="0.3">
      <c r="A23" s="52" t="s">
        <v>66</v>
      </c>
      <c r="B23" s="53"/>
      <c r="C23" s="53"/>
      <c r="D23" s="15"/>
      <c r="E23" s="1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9" ht="15.6" x14ac:dyDescent="0.3">
      <c r="A24" s="37" t="s">
        <v>45</v>
      </c>
      <c r="B24" s="38"/>
      <c r="C24" s="38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/>
      <c r="AA24"/>
      <c r="AB24"/>
    </row>
    <row r="25" spans="1:29" ht="15.6" x14ac:dyDescent="0.3">
      <c r="A25" s="10"/>
      <c r="B25" s="10"/>
      <c r="C25" s="10"/>
      <c r="D25" s="6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/>
      <c r="AA25"/>
      <c r="AB25"/>
    </row>
    <row r="26" spans="1:29" ht="15.6" x14ac:dyDescent="0.3">
      <c r="A26" s="25" t="s">
        <v>47</v>
      </c>
    </row>
  </sheetData>
  <mergeCells count="22">
    <mergeCell ref="A13:Z13"/>
    <mergeCell ref="A14:AC14"/>
    <mergeCell ref="B11:C11"/>
    <mergeCell ref="A22:C22"/>
    <mergeCell ref="A23:C23"/>
    <mergeCell ref="B12:C12"/>
    <mergeCell ref="A24:C24"/>
    <mergeCell ref="A15:AC15"/>
    <mergeCell ref="A16:AC16"/>
    <mergeCell ref="A18:AC18"/>
    <mergeCell ref="A20:C20"/>
    <mergeCell ref="A21:C21"/>
    <mergeCell ref="A17:AC17"/>
    <mergeCell ref="B10:C10"/>
    <mergeCell ref="D8:D9"/>
    <mergeCell ref="E8:E9"/>
    <mergeCell ref="AB8:AB9"/>
    <mergeCell ref="A3:AC3"/>
    <mergeCell ref="A8:A9"/>
    <mergeCell ref="B8:C9"/>
    <mergeCell ref="A6:AC6"/>
    <mergeCell ref="A7:AC7"/>
  </mergeCells>
  <pageMargins left="0.24027777777777801" right="0.24027777777777801" top="0.05" bottom="0.209722222222222" header="0.51180555555555496" footer="0.51180555555555496"/>
  <pageSetup paperSize="9" scale="58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Алейникова Мария Алексеевна</cp:lastModifiedBy>
  <cp:revision>7</cp:revision>
  <cp:lastPrinted>2014-05-23T17:45:00Z</cp:lastPrinted>
  <dcterms:created xsi:type="dcterms:W3CDTF">2014-01-17T11:35:00Z</dcterms:created>
  <dcterms:modified xsi:type="dcterms:W3CDTF">2023-01-13T10:39:24Z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