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Эльвира Нургалеевна\Закупки\2023 год\Ремонт кровли\"/>
    </mc:Choice>
  </mc:AlternateContent>
  <bookViews>
    <workbookView xWindow="0" yWindow="0" windowWidth="28770" windowHeight="11745"/>
  </bookViews>
  <sheets>
    <sheet name="Ремонт кровли - Дефектная ведом" sheetId="1" r:id="rId1"/>
  </sheets>
  <definedNames>
    <definedName name="_xlnm.Print_Titles" localSheetId="0">'Ремонт кровли - Дефектная ведом'!$11:$11</definedName>
  </definedNames>
  <calcPr calcId="162913"/>
</workbook>
</file>

<file path=xl/calcChain.xml><?xml version="1.0" encoding="utf-8"?>
<calcChain xmlns="http://schemas.openxmlformats.org/spreadsheetml/2006/main">
  <c r="G37" i="1" l="1"/>
  <c r="G15" i="1"/>
  <c r="G21" i="1"/>
  <c r="G27" i="1"/>
  <c r="G36" i="1"/>
  <c r="G31" i="1"/>
  <c r="G25" i="1"/>
  <c r="G16" i="1"/>
  <c r="G35" i="1"/>
  <c r="G20" i="1"/>
  <c r="G19" i="1"/>
  <c r="G24" i="1"/>
  <c r="G23" i="1"/>
  <c r="G33" i="1"/>
  <c r="G30" i="1"/>
  <c r="G14" i="1"/>
  <c r="G28" i="1"/>
  <c r="G18" i="1"/>
  <c r="G17" i="1"/>
  <c r="G34" i="1"/>
  <c r="G29" i="1"/>
  <c r="G26" i="1"/>
  <c r="G32" i="1"/>
</calcChain>
</file>

<file path=xl/sharedStrings.xml><?xml version="1.0" encoding="utf-8"?>
<sst xmlns="http://schemas.openxmlformats.org/spreadsheetml/2006/main" count="93" uniqueCount="63">
  <si>
    <t>№ п/п</t>
  </si>
  <si>
    <t>Обоснование</t>
  </si>
  <si>
    <t>Наименование</t>
  </si>
  <si>
    <t>Ед. изм.</t>
  </si>
  <si>
    <t>Кол.</t>
  </si>
  <si>
    <t>Кол. по факту</t>
  </si>
  <si>
    <t>Разница</t>
  </si>
  <si>
    <t>Примечание</t>
  </si>
  <si>
    <t>Раздел 1. Ремонт кровли спортзала</t>
  </si>
  <si>
    <t>Демонтаж</t>
  </si>
  <si>
    <t>ТЕРр58-3-1</t>
  </si>
  <si>
    <t>Разборка мелких покрытий и обделок из листовой стали: поясков, сандриков, желобов, отливов, свесов и т.п.</t>
  </si>
  <si>
    <t>100 м труб и покрытий</t>
  </si>
  <si>
    <t>ТЕР12-01-004-04</t>
  </si>
  <si>
    <t>Устройство примыканий кровель из наплавляемых материалов к стенам и парапетам высотой: до 600 мм без фартуков</t>
  </si>
  <si>
    <t>100 м примыканий</t>
  </si>
  <si>
    <t>ТЕР12-01-002-08</t>
  </si>
  <si>
    <t>Устройство кровель плоских из наплавляемых материалов: в три слоя</t>
  </si>
  <si>
    <t>100 м2 кровли</t>
  </si>
  <si>
    <t>ТЕР11-01-011-01</t>
  </si>
  <si>
    <t>Устройство стяжек: цементных толщиной 20 мм</t>
  </si>
  <si>
    <t>100 м2 стяжки</t>
  </si>
  <si>
    <t>ТЕР11-01-011-02</t>
  </si>
  <si>
    <t>Устройство стяжек: на каждые 5 мм изменения толщины стяжки добавлять или исключать к расценке 11-01-011-01</t>
  </si>
  <si>
    <t>ТЕР12-01-015-01</t>
  </si>
  <si>
    <t>Устройство пароизоляции: оклеечной в один слой</t>
  </si>
  <si>
    <t>100 м2 изолируемой поверхности</t>
  </si>
  <si>
    <t>ТЕР12-01-017-01</t>
  </si>
  <si>
    <t>Устройство выравнивающих стяжек: цементно-песчаных толщиной 15 мм</t>
  </si>
  <si>
    <t>ТЕР12-01-015-02</t>
  </si>
  <si>
    <t>Устройство пароизоляции: на каждый последующий слой добавлять к расценке 12-01-015-01</t>
  </si>
  <si>
    <t>Кровля спортивного зала</t>
  </si>
  <si>
    <t>ТЕР12-01-006-02</t>
  </si>
  <si>
    <t>Устройство деформационных швов с наплавлением дополнительных слоев рулонного кровельного материала</t>
  </si>
  <si>
    <t>100 м деформационных швов</t>
  </si>
  <si>
    <t>ТССЦ-101-1961</t>
  </si>
  <si>
    <t>Изопласт: К ЭКП-4,5</t>
  </si>
  <si>
    <t>м2</t>
  </si>
  <si>
    <t>ТССЦ-101-1962</t>
  </si>
  <si>
    <t>Изопласт: П ЭПП-4,0</t>
  </si>
  <si>
    <t>ТССЦ-101-2977</t>
  </si>
  <si>
    <t>Материал рулонный гидроизоляционный наплавляемый битумно-полимерный "Техноэластмост Б" для первого слоя</t>
  </si>
  <si>
    <t>ТССЦ-101-2978</t>
  </si>
  <si>
    <t>Материал рулонный гидроизоляционный наплавляемый битумно-полимерный "Техноэластмост Б" для второго слоя</t>
  </si>
  <si>
    <t>ТЕРр58-26-1</t>
  </si>
  <si>
    <t>Прорезка борозд в старой кровле нарезчиками с алмазными дисками, толщина кровли: до 10 см</t>
  </si>
  <si>
    <t>100 м</t>
  </si>
  <si>
    <t>ТЕРр58-20-2</t>
  </si>
  <si>
    <t>Смена обделок из листовой стали (поясков, сандриков, отливов, карнизов) шириной: до 0,7 м</t>
  </si>
  <si>
    <t>ТССЦпг01-01-01-043</t>
  </si>
  <si>
    <t>Погрузочные работы при автомобильных перевозках: мусора строительного с погрузкой экскаваторами емкостью ковша до 0,5 м3</t>
  </si>
  <si>
    <t>1 т груза</t>
  </si>
  <si>
    <t>ТССЦпг03-21-01-012</t>
  </si>
  <si>
    <t>Перевозка грузов автомобилями-самосвалами грузоподъемностью 10 т, работающих вне карьера, на расстояние: до 12 км I класс груза</t>
  </si>
  <si>
    <t xml:space="preserve">Составил:  ____________________________ </t>
  </si>
  <si>
    <t>[должность, подпись (инициалы, фамилия)]</t>
  </si>
  <si>
    <t xml:space="preserve">Проверил:  ____________________________ </t>
  </si>
  <si>
    <t>Утверждено</t>
  </si>
  <si>
    <t>и.о. директора</t>
  </si>
  <si>
    <t>ГАПОУ РБ "Сибайский медицинский колледж"</t>
  </si>
  <si>
    <t>_________________С.М. Утяшева</t>
  </si>
  <si>
    <t>ВЕДОМОСТЬ ОБЪЕМОВ РАБОТ  № 1</t>
  </si>
  <si>
    <t>Капитальный ремонт учебного корпуса в здании ГАПОУ РБ "Сибайский медицинский колледж", находящийся по адресу: г. Сибай, ул. Заки Валиди, д. 55 (мягкой кровли спортивного зала)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</si>
</sst>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"/>
  </numFmts>
  <fonts count="12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name val="Arial"/>
      <charset val="204"/>
    </font>
    <font>
      <sz val="1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1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164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/>
    <xf numFmtId="2" fontId="1" fillId="0" borderId="2" xfId="0" applyNumberFormat="1" applyFont="1" applyFill="1" applyBorder="1" applyAlignment="1" applyProtection="1">
      <alignment horizontal="center" vertical="top" wrapText="1"/>
    </xf>
    <xf numFmtId="165" fontId="1" fillId="0" borderId="2" xfId="0" applyNumberFormat="1" applyFont="1" applyFill="1" applyBorder="1" applyAlignment="1" applyProtection="1">
      <alignment horizontal="center" vertical="top" wrapText="1"/>
    </xf>
    <xf numFmtId="166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/>
    <xf numFmtId="0" fontId="10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="115" zoomScaleNormal="115" zoomScaleSheetLayoutView="115" workbookViewId="0">
      <selection activeCell="L7" sqref="L7:O7"/>
    </sheetView>
  </sheetViews>
  <sheetFormatPr defaultColWidth="9.140625" defaultRowHeight="15" customHeight="1" x14ac:dyDescent="0.25"/>
  <cols>
    <col min="1" max="1" width="6.140625" style="1" customWidth="1"/>
    <col min="2" max="2" width="17.5703125" style="1" customWidth="1"/>
    <col min="3" max="3" width="31" style="1" customWidth="1"/>
    <col min="4" max="4" width="13.7109375" style="1" customWidth="1"/>
    <col min="5" max="5" width="10.7109375" style="1" customWidth="1"/>
    <col min="6" max="6" width="8.7109375" style="1" customWidth="1"/>
    <col min="7" max="7" width="9.140625" style="1"/>
    <col min="8" max="8" width="13.7109375" style="1" customWidth="1"/>
    <col min="9" max="12" width="9.140625" style="1"/>
    <col min="13" max="13" width="106.140625" style="2" hidden="1" customWidth="1"/>
    <col min="14" max="14" width="106.140625" style="3" hidden="1" customWidth="1"/>
    <col min="15" max="16384" width="9.140625" style="1"/>
  </cols>
  <sheetData>
    <row r="1" spans="1:14" ht="15" customHeight="1" x14ac:dyDescent="0.25">
      <c r="D1" s="27" t="s">
        <v>57</v>
      </c>
      <c r="F1" s="24"/>
      <c r="G1" s="24"/>
      <c r="H1" s="24"/>
    </row>
    <row r="2" spans="1:14" customFormat="1" ht="15.75" x14ac:dyDescent="0.25">
      <c r="D2" s="27" t="s">
        <v>58</v>
      </c>
      <c r="E2" s="1"/>
      <c r="F2" s="25"/>
      <c r="G2" s="25"/>
      <c r="H2" s="24"/>
    </row>
    <row r="3" spans="1:14" customFormat="1" ht="15.75" x14ac:dyDescent="0.25">
      <c r="D3" s="27" t="s">
        <v>59</v>
      </c>
      <c r="E3" s="1"/>
      <c r="F3" s="26"/>
      <c r="G3" s="26"/>
      <c r="H3" s="24"/>
    </row>
    <row r="4" spans="1:14" customFormat="1" ht="15.75" x14ac:dyDescent="0.25">
      <c r="D4" s="27" t="s">
        <v>60</v>
      </c>
      <c r="E4" s="1"/>
      <c r="F4" s="26"/>
      <c r="G4" s="26"/>
      <c r="H4" s="24"/>
    </row>
    <row r="5" spans="1:14" customFormat="1" ht="15.75" x14ac:dyDescent="0.25">
      <c r="D5" s="27"/>
      <c r="E5" s="1"/>
      <c r="F5" s="26"/>
      <c r="G5" s="26"/>
      <c r="H5" s="24"/>
    </row>
    <row r="6" spans="1:14" customFormat="1" ht="39" customHeight="1" x14ac:dyDescent="0.25">
      <c r="A6" s="28" t="s">
        <v>61</v>
      </c>
      <c r="B6" s="29"/>
      <c r="C6" s="29"/>
      <c r="D6" s="29"/>
      <c r="E6" s="29"/>
      <c r="F6" s="29"/>
      <c r="G6" s="29"/>
      <c r="H6" s="29"/>
    </row>
    <row r="7" spans="1:14" customFormat="1" ht="53.25" customHeight="1" x14ac:dyDescent="0.3">
      <c r="A7" s="30" t="s">
        <v>62</v>
      </c>
      <c r="B7" s="30"/>
      <c r="C7" s="30"/>
      <c r="D7" s="30"/>
      <c r="E7" s="30"/>
      <c r="F7" s="30"/>
      <c r="G7" s="30"/>
      <c r="H7" s="30"/>
    </row>
    <row r="8" spans="1:14" customFormat="1" ht="25.5" customHeight="1" x14ac:dyDescent="0.25">
      <c r="A8" s="31"/>
      <c r="B8" s="31"/>
      <c r="C8" s="31"/>
      <c r="D8" s="31"/>
      <c r="E8" s="31"/>
      <c r="F8" s="31"/>
      <c r="G8" s="31"/>
      <c r="H8" s="31"/>
    </row>
    <row r="9" spans="1:14" customFormat="1" ht="28.5" customHeight="1" x14ac:dyDescent="0.25">
      <c r="A9" s="4"/>
    </row>
    <row r="10" spans="1:14" customFormat="1" ht="36" customHeight="1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6" t="s">
        <v>7</v>
      </c>
    </row>
    <row r="11" spans="1:14" customFormat="1" ht="12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</row>
    <row r="12" spans="1:14" customFormat="1" x14ac:dyDescent="0.25">
      <c r="A12" s="32" t="s">
        <v>8</v>
      </c>
      <c r="B12" s="33"/>
      <c r="C12" s="33"/>
      <c r="D12" s="33"/>
      <c r="E12" s="33"/>
      <c r="F12" s="33"/>
      <c r="G12" s="33"/>
      <c r="H12" s="34"/>
      <c r="M12" s="7" t="s">
        <v>8</v>
      </c>
    </row>
    <row r="13" spans="1:14" customFormat="1" x14ac:dyDescent="0.25">
      <c r="A13" s="38" t="s">
        <v>9</v>
      </c>
      <c r="B13" s="39"/>
      <c r="C13" s="39"/>
      <c r="D13" s="39"/>
      <c r="E13" s="39"/>
      <c r="F13" s="39"/>
      <c r="G13" s="39"/>
      <c r="H13" s="40"/>
      <c r="M13" s="7"/>
      <c r="N13" s="8" t="s">
        <v>9</v>
      </c>
    </row>
    <row r="14" spans="1:14" customFormat="1" ht="33.75" x14ac:dyDescent="0.25">
      <c r="A14" s="9">
        <v>1</v>
      </c>
      <c r="B14" s="10" t="s">
        <v>10</v>
      </c>
      <c r="C14" s="11" t="s">
        <v>11</v>
      </c>
      <c r="D14" s="12" t="s">
        <v>12</v>
      </c>
      <c r="E14" s="13">
        <v>0.60709999999999997</v>
      </c>
      <c r="F14" s="14"/>
      <c r="G14" s="14">
        <f t="shared" ref="G14:G21" ca="1" si="0">INDIRECT("R"&amp;ROW()&amp;"C"&amp;COLUMN()-2,FALSE)-INDIRECT("R"&amp;ROW()&amp;"C"&amp;COLUMN()-1,FALSE)</f>
        <v>0.60709999999999997</v>
      </c>
      <c r="H14" s="15"/>
      <c r="M14" s="7"/>
      <c r="N14" s="8"/>
    </row>
    <row r="15" spans="1:14" customFormat="1" ht="45" x14ac:dyDescent="0.25">
      <c r="A15" s="9">
        <v>2</v>
      </c>
      <c r="B15" s="10" t="s">
        <v>13</v>
      </c>
      <c r="C15" s="11" t="s">
        <v>14</v>
      </c>
      <c r="D15" s="12" t="s">
        <v>15</v>
      </c>
      <c r="E15" s="13">
        <v>0.18509999999999999</v>
      </c>
      <c r="F15" s="14"/>
      <c r="G15" s="14">
        <f t="shared" ca="1" si="0"/>
        <v>0.18509999999999999</v>
      </c>
      <c r="H15" s="15"/>
      <c r="M15" s="7"/>
      <c r="N15" s="8"/>
    </row>
    <row r="16" spans="1:14" customFormat="1" ht="22.5" x14ac:dyDescent="0.25">
      <c r="A16" s="9">
        <v>3</v>
      </c>
      <c r="B16" s="10" t="s">
        <v>16</v>
      </c>
      <c r="C16" s="11" t="s">
        <v>17</v>
      </c>
      <c r="D16" s="12" t="s">
        <v>18</v>
      </c>
      <c r="E16" s="16">
        <v>3.09</v>
      </c>
      <c r="F16" s="14"/>
      <c r="G16" s="14">
        <f t="shared" ca="1" si="0"/>
        <v>3.09</v>
      </c>
      <c r="H16" s="15"/>
      <c r="M16" s="7"/>
      <c r="N16" s="8"/>
    </row>
    <row r="17" spans="1:14" customFormat="1" ht="22.5" x14ac:dyDescent="0.25">
      <c r="A17" s="9">
        <v>4</v>
      </c>
      <c r="B17" s="10" t="s">
        <v>19</v>
      </c>
      <c r="C17" s="11" t="s">
        <v>20</v>
      </c>
      <c r="D17" s="12" t="s">
        <v>21</v>
      </c>
      <c r="E17" s="16">
        <v>3.09</v>
      </c>
      <c r="F17" s="14"/>
      <c r="G17" s="14">
        <f t="shared" ca="1" si="0"/>
        <v>3.09</v>
      </c>
      <c r="H17" s="15"/>
      <c r="M17" s="7"/>
      <c r="N17" s="8"/>
    </row>
    <row r="18" spans="1:14" customFormat="1" ht="33.75" x14ac:dyDescent="0.25">
      <c r="A18" s="9">
        <v>5</v>
      </c>
      <c r="B18" s="10" t="s">
        <v>22</v>
      </c>
      <c r="C18" s="11" t="s">
        <v>23</v>
      </c>
      <c r="D18" s="12" t="s">
        <v>21</v>
      </c>
      <c r="E18" s="16">
        <v>3.09</v>
      </c>
      <c r="F18" s="14"/>
      <c r="G18" s="14">
        <f t="shared" ca="1" si="0"/>
        <v>3.09</v>
      </c>
      <c r="H18" s="15"/>
      <c r="M18" s="7"/>
      <c r="N18" s="8"/>
    </row>
    <row r="19" spans="1:14" customFormat="1" ht="33.75" x14ac:dyDescent="0.25">
      <c r="A19" s="9">
        <v>6</v>
      </c>
      <c r="B19" s="10" t="s">
        <v>24</v>
      </c>
      <c r="C19" s="11" t="s">
        <v>25</v>
      </c>
      <c r="D19" s="12" t="s">
        <v>26</v>
      </c>
      <c r="E19" s="16">
        <v>3.09</v>
      </c>
      <c r="F19" s="14"/>
      <c r="G19" s="14">
        <f t="shared" ca="1" si="0"/>
        <v>3.09</v>
      </c>
      <c r="H19" s="15"/>
      <c r="M19" s="7"/>
      <c r="N19" s="8"/>
    </row>
    <row r="20" spans="1:14" customFormat="1" ht="22.5" x14ac:dyDescent="0.25">
      <c r="A20" s="9">
        <v>7</v>
      </c>
      <c r="B20" s="10" t="s">
        <v>27</v>
      </c>
      <c r="C20" s="11" t="s">
        <v>28</v>
      </c>
      <c r="D20" s="12" t="s">
        <v>21</v>
      </c>
      <c r="E20" s="16">
        <v>3.09</v>
      </c>
      <c r="F20" s="14"/>
      <c r="G20" s="14">
        <f t="shared" ca="1" si="0"/>
        <v>3.09</v>
      </c>
      <c r="H20" s="15"/>
      <c r="M20" s="7"/>
      <c r="N20" s="8"/>
    </row>
    <row r="21" spans="1:14" customFormat="1" ht="33.75" x14ac:dyDescent="0.25">
      <c r="A21" s="9">
        <v>8</v>
      </c>
      <c r="B21" s="10" t="s">
        <v>29</v>
      </c>
      <c r="C21" s="11" t="s">
        <v>30</v>
      </c>
      <c r="D21" s="12" t="s">
        <v>26</v>
      </c>
      <c r="E21" s="16">
        <v>3.09</v>
      </c>
      <c r="F21" s="14"/>
      <c r="G21" s="14">
        <f t="shared" ca="1" si="0"/>
        <v>3.09</v>
      </c>
      <c r="H21" s="15"/>
      <c r="M21" s="7"/>
      <c r="N21" s="8"/>
    </row>
    <row r="22" spans="1:14" customFormat="1" x14ac:dyDescent="0.25">
      <c r="A22" s="38" t="s">
        <v>31</v>
      </c>
      <c r="B22" s="39"/>
      <c r="C22" s="39"/>
      <c r="D22" s="39"/>
      <c r="E22" s="39"/>
      <c r="F22" s="39"/>
      <c r="G22" s="39"/>
      <c r="H22" s="40"/>
      <c r="M22" s="7"/>
      <c r="N22" s="8" t="s">
        <v>31</v>
      </c>
    </row>
    <row r="23" spans="1:14" customFormat="1" ht="33.75" x14ac:dyDescent="0.25">
      <c r="A23" s="9">
        <v>9</v>
      </c>
      <c r="B23" s="10" t="s">
        <v>32</v>
      </c>
      <c r="C23" s="11" t="s">
        <v>33</v>
      </c>
      <c r="D23" s="12" t="s">
        <v>34</v>
      </c>
      <c r="E23" s="13">
        <v>0.18509999999999999</v>
      </c>
      <c r="F23" s="14"/>
      <c r="G23" s="14">
        <f t="shared" ref="G23:G37" ca="1" si="1">INDIRECT("R"&amp;ROW()&amp;"C"&amp;COLUMN()-2,FALSE)-INDIRECT("R"&amp;ROW()&amp;"C"&amp;COLUMN()-1,FALSE)</f>
        <v>0.18509999999999999</v>
      </c>
      <c r="H23" s="15"/>
      <c r="M23" s="7"/>
      <c r="N23" s="8"/>
    </row>
    <row r="24" spans="1:14" customFormat="1" ht="22.5" x14ac:dyDescent="0.25">
      <c r="A24" s="9">
        <v>10</v>
      </c>
      <c r="B24" s="10" t="s">
        <v>27</v>
      </c>
      <c r="C24" s="11" t="s">
        <v>28</v>
      </c>
      <c r="D24" s="12" t="s">
        <v>21</v>
      </c>
      <c r="E24" s="16">
        <v>3.09</v>
      </c>
      <c r="F24" s="14"/>
      <c r="G24" s="14">
        <f t="shared" ca="1" si="1"/>
        <v>3.09</v>
      </c>
      <c r="H24" s="15"/>
      <c r="M24" s="7"/>
      <c r="N24" s="8"/>
    </row>
    <row r="25" spans="1:14" customFormat="1" ht="33.75" x14ac:dyDescent="0.25">
      <c r="A25" s="9">
        <v>11</v>
      </c>
      <c r="B25" s="10" t="s">
        <v>24</v>
      </c>
      <c r="C25" s="11" t="s">
        <v>25</v>
      </c>
      <c r="D25" s="12" t="s">
        <v>26</v>
      </c>
      <c r="E25" s="16">
        <v>3.09</v>
      </c>
      <c r="F25" s="14"/>
      <c r="G25" s="14">
        <f t="shared" ca="1" si="1"/>
        <v>3.09</v>
      </c>
      <c r="H25" s="15"/>
      <c r="M25" s="7"/>
      <c r="N25" s="8"/>
    </row>
    <row r="26" spans="1:14" customFormat="1" ht="33.75" x14ac:dyDescent="0.25">
      <c r="A26" s="9">
        <v>12</v>
      </c>
      <c r="B26" s="10" t="s">
        <v>29</v>
      </c>
      <c r="C26" s="11" t="s">
        <v>30</v>
      </c>
      <c r="D26" s="12" t="s">
        <v>26</v>
      </c>
      <c r="E26" s="16">
        <v>3.09</v>
      </c>
      <c r="F26" s="14"/>
      <c r="G26" s="14">
        <f t="shared" ca="1" si="1"/>
        <v>3.09</v>
      </c>
      <c r="H26" s="15"/>
      <c r="M26" s="7"/>
      <c r="N26" s="8"/>
    </row>
    <row r="27" spans="1:14" customFormat="1" ht="22.5" x14ac:dyDescent="0.25">
      <c r="A27" s="9">
        <v>13</v>
      </c>
      <c r="B27" s="10" t="s">
        <v>19</v>
      </c>
      <c r="C27" s="11" t="s">
        <v>20</v>
      </c>
      <c r="D27" s="12" t="s">
        <v>21</v>
      </c>
      <c r="E27" s="16">
        <v>3.09</v>
      </c>
      <c r="F27" s="14"/>
      <c r="G27" s="14">
        <f t="shared" ca="1" si="1"/>
        <v>3.09</v>
      </c>
      <c r="H27" s="15"/>
      <c r="M27" s="7"/>
      <c r="N27" s="8"/>
    </row>
    <row r="28" spans="1:14" customFormat="1" ht="33.75" x14ac:dyDescent="0.25">
      <c r="A28" s="9">
        <v>14</v>
      </c>
      <c r="B28" s="10" t="s">
        <v>22</v>
      </c>
      <c r="C28" s="11" t="s">
        <v>23</v>
      </c>
      <c r="D28" s="12" t="s">
        <v>21</v>
      </c>
      <c r="E28" s="16">
        <v>3.09</v>
      </c>
      <c r="F28" s="14"/>
      <c r="G28" s="14">
        <f t="shared" ca="1" si="1"/>
        <v>3.09</v>
      </c>
      <c r="H28" s="15"/>
      <c r="M28" s="7"/>
      <c r="N28" s="8"/>
    </row>
    <row r="29" spans="1:14" customFormat="1" ht="22.5" x14ac:dyDescent="0.25">
      <c r="A29" s="9">
        <v>15</v>
      </c>
      <c r="B29" s="10" t="s">
        <v>16</v>
      </c>
      <c r="C29" s="11" t="s">
        <v>17</v>
      </c>
      <c r="D29" s="12" t="s">
        <v>18</v>
      </c>
      <c r="E29" s="16">
        <v>3.09</v>
      </c>
      <c r="F29" s="14"/>
      <c r="G29" s="14">
        <f t="shared" ca="1" si="1"/>
        <v>3.09</v>
      </c>
      <c r="H29" s="15"/>
      <c r="M29" s="7"/>
      <c r="N29" s="8"/>
    </row>
    <row r="30" spans="1:14" customFormat="1" x14ac:dyDescent="0.25">
      <c r="A30" s="9">
        <v>16</v>
      </c>
      <c r="B30" s="10" t="s">
        <v>35</v>
      </c>
      <c r="C30" s="11" t="s">
        <v>36</v>
      </c>
      <c r="D30" s="12" t="s">
        <v>37</v>
      </c>
      <c r="E30" s="17">
        <v>-355.4</v>
      </c>
      <c r="F30" s="14"/>
      <c r="G30" s="14">
        <f t="shared" ca="1" si="1"/>
        <v>-355.4</v>
      </c>
      <c r="H30" s="15"/>
      <c r="M30" s="7"/>
      <c r="N30" s="8"/>
    </row>
    <row r="31" spans="1:14" customFormat="1" x14ac:dyDescent="0.25">
      <c r="A31" s="9">
        <v>17</v>
      </c>
      <c r="B31" s="10" t="s">
        <v>38</v>
      </c>
      <c r="C31" s="11" t="s">
        <v>39</v>
      </c>
      <c r="D31" s="12" t="s">
        <v>37</v>
      </c>
      <c r="E31" s="17">
        <v>-710.7</v>
      </c>
      <c r="F31" s="14"/>
      <c r="G31" s="14">
        <f t="shared" ca="1" si="1"/>
        <v>-710.7</v>
      </c>
      <c r="H31" s="15"/>
      <c r="M31" s="7"/>
      <c r="N31" s="8"/>
    </row>
    <row r="32" spans="1:14" customFormat="1" ht="33.75" x14ac:dyDescent="0.25">
      <c r="A32" s="9">
        <v>18</v>
      </c>
      <c r="B32" s="10" t="s">
        <v>40</v>
      </c>
      <c r="C32" s="11" t="s">
        <v>41</v>
      </c>
      <c r="D32" s="12" t="s">
        <v>37</v>
      </c>
      <c r="E32" s="17">
        <v>355.4</v>
      </c>
      <c r="F32" s="14"/>
      <c r="G32" s="14">
        <f t="shared" ca="1" si="1"/>
        <v>355.4</v>
      </c>
      <c r="H32" s="15"/>
      <c r="M32" s="7"/>
      <c r="N32" s="8"/>
    </row>
    <row r="33" spans="1:14" customFormat="1" ht="33.75" x14ac:dyDescent="0.25">
      <c r="A33" s="9">
        <v>19</v>
      </c>
      <c r="B33" s="10" t="s">
        <v>42</v>
      </c>
      <c r="C33" s="11" t="s">
        <v>43</v>
      </c>
      <c r="D33" s="12" t="s">
        <v>37</v>
      </c>
      <c r="E33" s="17">
        <v>710.7</v>
      </c>
      <c r="F33" s="14"/>
      <c r="G33" s="14">
        <f t="shared" ca="1" si="1"/>
        <v>710.7</v>
      </c>
      <c r="H33" s="15"/>
      <c r="M33" s="7"/>
      <c r="N33" s="8"/>
    </row>
    <row r="34" spans="1:14" customFormat="1" ht="33.75" x14ac:dyDescent="0.25">
      <c r="A34" s="9">
        <v>20</v>
      </c>
      <c r="B34" s="10" t="s">
        <v>44</v>
      </c>
      <c r="C34" s="11" t="s">
        <v>45</v>
      </c>
      <c r="D34" s="12" t="s">
        <v>46</v>
      </c>
      <c r="E34" s="18">
        <v>1.9119999999999999</v>
      </c>
      <c r="F34" s="14"/>
      <c r="G34" s="14">
        <f t="shared" ca="1" si="1"/>
        <v>1.9119999999999999</v>
      </c>
      <c r="H34" s="15"/>
      <c r="M34" s="7"/>
      <c r="N34" s="8"/>
    </row>
    <row r="35" spans="1:14" customFormat="1" ht="33.75" x14ac:dyDescent="0.25">
      <c r="A35" s="9">
        <v>21</v>
      </c>
      <c r="B35" s="10" t="s">
        <v>47</v>
      </c>
      <c r="C35" s="11" t="s">
        <v>48</v>
      </c>
      <c r="D35" s="12" t="s">
        <v>46</v>
      </c>
      <c r="E35" s="13">
        <v>0.60709999999999997</v>
      </c>
      <c r="F35" s="14"/>
      <c r="G35" s="14">
        <f t="shared" ca="1" si="1"/>
        <v>0.60709999999999997</v>
      </c>
      <c r="H35" s="15"/>
      <c r="M35" s="7"/>
      <c r="N35" s="8"/>
    </row>
    <row r="36" spans="1:14" customFormat="1" ht="56.25" x14ac:dyDescent="0.25">
      <c r="A36" s="9">
        <v>22</v>
      </c>
      <c r="B36" s="10" t="s">
        <v>49</v>
      </c>
      <c r="C36" s="11" t="s">
        <v>50</v>
      </c>
      <c r="D36" s="12" t="s">
        <v>51</v>
      </c>
      <c r="E36" s="17">
        <v>52.1</v>
      </c>
      <c r="F36" s="14"/>
      <c r="G36" s="14">
        <f t="shared" ca="1" si="1"/>
        <v>52.1</v>
      </c>
      <c r="H36" s="15"/>
      <c r="M36" s="7"/>
      <c r="N36" s="8"/>
    </row>
    <row r="37" spans="1:14" customFormat="1" ht="45" x14ac:dyDescent="0.25">
      <c r="A37" s="9">
        <v>23</v>
      </c>
      <c r="B37" s="10" t="s">
        <v>52</v>
      </c>
      <c r="C37" s="11" t="s">
        <v>53</v>
      </c>
      <c r="D37" s="12" t="s">
        <v>51</v>
      </c>
      <c r="E37" s="17">
        <v>52.1</v>
      </c>
      <c r="F37" s="14"/>
      <c r="G37" s="14">
        <f t="shared" ca="1" si="1"/>
        <v>52.1</v>
      </c>
      <c r="H37" s="15"/>
      <c r="M37" s="7"/>
      <c r="N37" s="8"/>
    </row>
    <row r="39" spans="1:14" customFormat="1" x14ac:dyDescent="0.25">
      <c r="B39" s="37"/>
      <c r="C39" s="37"/>
      <c r="D39" s="37"/>
      <c r="E39" s="37"/>
      <c r="F39" s="37"/>
      <c r="G39" s="37"/>
    </row>
    <row r="40" spans="1:14" customFormat="1" ht="15" customHeight="1" x14ac:dyDescent="0.25">
      <c r="B40" s="35" t="s">
        <v>54</v>
      </c>
      <c r="C40" s="35"/>
      <c r="D40" s="35"/>
      <c r="E40" s="35"/>
      <c r="F40" s="35"/>
      <c r="G40" s="35"/>
      <c r="H40" s="20"/>
      <c r="I40" s="20"/>
      <c r="J40" s="20"/>
    </row>
    <row r="41" spans="1:14" customFormat="1" ht="15" customHeight="1" x14ac:dyDescent="0.25">
      <c r="A41" s="19"/>
      <c r="B41" s="36" t="s">
        <v>55</v>
      </c>
      <c r="C41" s="36"/>
      <c r="D41" s="36"/>
      <c r="E41" s="36"/>
      <c r="F41" s="36"/>
      <c r="G41" s="36"/>
      <c r="H41" s="21"/>
      <c r="I41" s="21"/>
      <c r="J41" s="21"/>
      <c r="K41" s="21"/>
    </row>
    <row r="42" spans="1:14" customFormat="1" ht="1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3"/>
    </row>
    <row r="43" spans="1:14" customFormat="1" ht="15" customHeight="1" x14ac:dyDescent="0.25">
      <c r="B43" s="35" t="s">
        <v>56</v>
      </c>
      <c r="C43" s="35"/>
      <c r="D43" s="35"/>
      <c r="E43" s="35"/>
      <c r="F43" s="35"/>
      <c r="G43" s="35"/>
      <c r="H43" s="20"/>
      <c r="I43" s="20"/>
      <c r="J43" s="20"/>
    </row>
    <row r="44" spans="1:14" customFormat="1" ht="15" customHeight="1" x14ac:dyDescent="0.25">
      <c r="A44" s="19"/>
      <c r="B44" s="36" t="s">
        <v>55</v>
      </c>
      <c r="C44" s="36"/>
      <c r="D44" s="36"/>
      <c r="E44" s="36"/>
      <c r="F44" s="36"/>
      <c r="G44" s="36"/>
      <c r="H44" s="21"/>
      <c r="I44" s="21"/>
      <c r="J44" s="21"/>
      <c r="K44" s="21"/>
    </row>
    <row r="45" spans="1:14" customFormat="1" ht="1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3"/>
    </row>
    <row r="48" spans="1:14" customFormat="1" x14ac:dyDescent="0.25">
      <c r="B48" s="37"/>
      <c r="C48" s="37"/>
      <c r="D48" s="37"/>
      <c r="E48" s="37"/>
      <c r="F48" s="37"/>
      <c r="G48" s="37"/>
    </row>
  </sheetData>
  <mergeCells count="12">
    <mergeCell ref="B44:G44"/>
    <mergeCell ref="B48:G48"/>
    <mergeCell ref="A13:H13"/>
    <mergeCell ref="A22:H22"/>
    <mergeCell ref="B39:G39"/>
    <mergeCell ref="B40:G40"/>
    <mergeCell ref="B41:G41"/>
    <mergeCell ref="A6:H6"/>
    <mergeCell ref="A7:H7"/>
    <mergeCell ref="A8:H8"/>
    <mergeCell ref="A12:H12"/>
    <mergeCell ref="B43:G43"/>
  </mergeCells>
  <printOptions horizontalCentered="1"/>
  <pageMargins left="0.69999998807907104" right="0.69999998807907104" top="0.75" bottom="0.75" header="0.30000001192092901" footer="0.30000001192092901"/>
  <pageSetup paperSize="9" scale="78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кровли - Дефектная ведом</vt:lpstr>
      <vt:lpstr>'Ремонт кровли - Дефектная ведом'!Заголовки_для_печати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lastPrinted>2022-06-03T12:05:27Z</cp:lastPrinted>
  <dcterms:created xsi:type="dcterms:W3CDTF">2020-09-30T08:50:27Z</dcterms:created>
  <dcterms:modified xsi:type="dcterms:W3CDTF">2023-08-29T11:46:55Z</dcterms:modified>
</cp:coreProperties>
</file>