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dom\Desktop\Мультимедиаконтент 6+\"/>
    </mc:Choice>
  </mc:AlternateContent>
  <xr:revisionPtr revIDLastSave="0" documentId="13_ncr:1_{77135B4A-0861-4C90-859C-1BFE4B1C0E6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definedNames>
    <definedName name="_xlnm.Print_Area" localSheetId="0">Лист1!$A$1:$AC$27</definedName>
  </definedNames>
  <calcPr calcId="181029" iterate="1"/>
</workbook>
</file>

<file path=xl/calcChain.xml><?xml version="1.0" encoding="utf-8"?>
<calcChain xmlns="http://schemas.openxmlformats.org/spreadsheetml/2006/main">
  <c r="AB12" i="1" l="1"/>
  <c r="AC12" i="1" s="1"/>
  <c r="AC13" i="1" s="1"/>
  <c r="Z12" i="1"/>
  <c r="AA12" i="1" s="1"/>
</calcChain>
</file>

<file path=xl/sharedStrings.xml><?xml version="1.0" encoding="utf-8"?>
<sst xmlns="http://schemas.openxmlformats.org/spreadsheetml/2006/main" count="80" uniqueCount="60">
  <si>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</si>
  <si>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</si>
  <si>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</si>
  <si>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</si>
  <si>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</si>
  <si>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</si>
  <si>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</si>
  <si>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</si>
  <si>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</si>
  <si>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</si>
  <si>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</si>
  <si>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</si>
  <si>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</si>
  <si>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</si>
  <si>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</si>
  <si>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</si>
  <si>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</si>
  <si>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</si>
  <si>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</si>
  <si>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</si>
  <si>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</si>
  <si>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</si>
  <si>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</si>
  <si>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</si>
  <si>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</si>
  <si>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</si>
  <si>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</si>
  <si>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</si>
  <si>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</si>
  <si>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</si>
  <si>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</si>
  <si>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</si>
  <si>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</si>
  <si>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</si>
  <si>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</si>
  <si>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</si>
  <si>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</si>
  <si>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</si>
  <si>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</si>
  <si>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</si>
  <si>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</si>
  <si>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</si>
  <si>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</si>
  <si>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</si>
  <si>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</si>
  <si>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</si>
  <si>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</si>
  <si>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</si>
  <si>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</si>
  <si>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</si>
  <si>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</si>
  <si>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</si>
  <si>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</si>
  <si>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</si>
  <si>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</si>
  <si>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</si>
  <si>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</si>
  <si>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условная единица</t>
  </si>
  <si>
    <t>Разработка анимированного мультимедийного контента для мультимедийных киосков</t>
  </si>
  <si>
    <t>На основании проведенного анализа рынка и расчетов, НМЦК составляет: 786 654,60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</si>
</sst>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3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0" fillId="0" borderId="1" xfId="0" applyNumberFormat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7"/>
  <sheetViews>
    <sheetView tabSelected="1" topLeftCell="A10" zoomScale="85" zoomScaleNormal="85" zoomScaleSheetLayoutView="85" workbookViewId="0">
      <selection activeCell="A15" sqref="A15:AC15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7"/>
      <c r="AA5" s="4"/>
      <c r="AB5" s="4"/>
    </row>
    <row r="6" spans="1:31" ht="27" customHeight="1" x14ac:dyDescent="0.25">
      <c r="A6" s="31" t="s">
        <v>2</v>
      </c>
      <c r="B6" s="31"/>
      <c r="C6" s="31" t="s">
        <v>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31" ht="45" customHeight="1" x14ac:dyDescent="0.25">
      <c r="A7" s="31"/>
      <c r="B7" s="31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31" ht="42.75" customHeight="1" x14ac:dyDescent="0.25">
      <c r="A8" s="49"/>
      <c r="B8" s="5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51"/>
    </row>
    <row r="9" spans="1:31" ht="120" customHeight="1" x14ac:dyDescent="0.25">
      <c r="A9" s="5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31" ht="33" customHeight="1" x14ac:dyDescent="0.25">
      <c r="A10" s="31" t="s">
        <v>4</v>
      </c>
      <c r="B10" s="31" t="s">
        <v>5</v>
      </c>
      <c r="C10" s="31"/>
      <c r="D10" s="31" t="s">
        <v>6</v>
      </c>
      <c r="E10" s="46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46" t="s">
        <v>54</v>
      </c>
      <c r="AC10" s="18" t="s">
        <v>27</v>
      </c>
    </row>
    <row r="11" spans="1:31" ht="51" customHeight="1" x14ac:dyDescent="0.25">
      <c r="A11" s="31"/>
      <c r="B11" s="31"/>
      <c r="C11" s="31"/>
      <c r="D11" s="31"/>
      <c r="E11" s="46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19"/>
      <c r="AA11" s="19"/>
      <c r="AB11" s="46"/>
      <c r="AC11" s="20"/>
    </row>
    <row r="12" spans="1:31" ht="52.5" customHeight="1" x14ac:dyDescent="0.25">
      <c r="A12" s="5">
        <v>4</v>
      </c>
      <c r="B12" s="31" t="s">
        <v>58</v>
      </c>
      <c r="C12" s="31"/>
      <c r="D12" s="5" t="s">
        <v>57</v>
      </c>
      <c r="E12" s="26">
        <v>1</v>
      </c>
      <c r="F12" s="7">
        <v>756650</v>
      </c>
      <c r="G12" s="7">
        <v>816659</v>
      </c>
      <c r="H12" s="7">
        <v>786654.8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1">
        <f t="shared" ref="Z12" si="0">_xlfn.STDEV.P(F12,G12,H12)</f>
        <v>24498.571662854141</v>
      </c>
      <c r="AA12" s="21">
        <f t="shared" ref="AA12" si="1">Z12/AB12*100</f>
        <v>3.1142729811602377</v>
      </c>
      <c r="AB12" s="21">
        <f t="shared" ref="AB12" si="2">(F12+G12+H12)/3</f>
        <v>786654.6</v>
      </c>
      <c r="AC12" s="21">
        <f t="shared" ref="AC12" si="3">AB12*E12</f>
        <v>786654.6</v>
      </c>
      <c r="AD12" s="1"/>
      <c r="AE12" s="1"/>
    </row>
    <row r="13" spans="1:3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B13" s="5" t="s">
        <v>46</v>
      </c>
      <c r="AC13" s="21">
        <f>SUM(AC12:AC12)</f>
        <v>786654.6</v>
      </c>
    </row>
    <row r="14" spans="1:31" x14ac:dyDescent="0.25">
      <c r="A14" s="28" t="s">
        <v>59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30"/>
    </row>
    <row r="15" spans="1:3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31" x14ac:dyDescent="0.25">
      <c r="A16" s="41" t="s">
        <v>56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1:29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44" t="s">
        <v>47</v>
      </c>
      <c r="B20" s="45"/>
      <c r="C20" s="45"/>
      <c r="D20" s="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32"/>
      <c r="B21" s="33"/>
      <c r="C21" s="33"/>
      <c r="D21" s="10"/>
      <c r="E21" s="1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34" t="s">
        <v>48</v>
      </c>
      <c r="B22" s="35"/>
      <c r="C22" s="35"/>
      <c r="D22" s="12"/>
      <c r="E22" s="11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9" x14ac:dyDescent="0.25">
      <c r="A23" s="36" t="s">
        <v>49</v>
      </c>
      <c r="B23" s="37"/>
      <c r="C23" s="37"/>
      <c r="D23" s="13"/>
      <c r="E23" s="11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9" ht="16.5" thickBot="1" x14ac:dyDescent="0.3">
      <c r="A24" s="38" t="s">
        <v>50</v>
      </c>
      <c r="B24" s="39"/>
      <c r="C24" s="39"/>
      <c r="D24" s="14"/>
      <c r="E24" s="15"/>
      <c r="F24" s="22"/>
      <c r="G24" s="24"/>
      <c r="H24" s="24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  <c r="AA24" s="23"/>
      <c r="AB24"/>
    </row>
    <row r="25" spans="1:29" ht="15.75" x14ac:dyDescent="0.25">
      <c r="A25" s="6"/>
      <c r="B25" s="6"/>
      <c r="C25" s="6"/>
      <c r="D25" s="6"/>
      <c r="E25" s="15"/>
      <c r="F25" s="22"/>
      <c r="G25" s="25"/>
      <c r="H25" s="2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3"/>
      <c r="AB25"/>
    </row>
    <row r="26" spans="1:29" ht="15.75" x14ac:dyDescent="0.25">
      <c r="A26" s="16" t="s">
        <v>0</v>
      </c>
      <c r="G26" s="25"/>
      <c r="H26" s="25"/>
      <c r="Z26" s="23"/>
      <c r="AA26" s="23"/>
    </row>
    <row r="27" spans="1:29" ht="15.75" x14ac:dyDescent="0.25">
      <c r="G27" s="25"/>
      <c r="H27" s="25"/>
      <c r="Z27" s="23"/>
      <c r="AA27" s="23"/>
    </row>
    <row r="28" spans="1:29" ht="15.75" x14ac:dyDescent="0.25">
      <c r="G28" s="25"/>
      <c r="H28" s="25"/>
      <c r="Z28" s="23"/>
      <c r="AA28" s="23"/>
    </row>
    <row r="29" spans="1:29" ht="15.75" x14ac:dyDescent="0.25">
      <c r="G29" s="25"/>
      <c r="H29" s="25"/>
      <c r="Z29" s="23"/>
      <c r="AA29" s="23"/>
    </row>
    <row r="30" spans="1:29" ht="15.75" x14ac:dyDescent="0.25">
      <c r="G30" s="25"/>
      <c r="H30" s="25"/>
      <c r="Z30" s="23"/>
      <c r="AA30" s="23"/>
    </row>
    <row r="31" spans="1:29" ht="15.75" x14ac:dyDescent="0.25">
      <c r="G31" s="25"/>
      <c r="H31" s="25"/>
      <c r="Z31" s="23"/>
      <c r="AA31" s="23"/>
    </row>
    <row r="32" spans="1:29" ht="15.75" x14ac:dyDescent="0.25">
      <c r="G32" s="25"/>
      <c r="H32" s="25"/>
      <c r="Z32" s="23"/>
      <c r="AA32" s="23"/>
    </row>
    <row r="33" spans="7:27" ht="15.75" x14ac:dyDescent="0.25">
      <c r="G33" s="25"/>
      <c r="H33" s="25"/>
      <c r="Z33" s="23"/>
      <c r="AA33" s="23"/>
    </row>
    <row r="34" spans="7:27" ht="15.75" x14ac:dyDescent="0.25">
      <c r="G34" s="25"/>
      <c r="H34" s="25"/>
      <c r="Z34" s="23"/>
      <c r="AA34" s="23"/>
    </row>
    <row r="35" spans="7:27" ht="15.75" x14ac:dyDescent="0.25">
      <c r="G35" s="25"/>
      <c r="H35" s="25"/>
      <c r="Z35" s="23"/>
      <c r="AA35" s="23"/>
    </row>
    <row r="36" spans="7:27" ht="15.75" x14ac:dyDescent="0.25">
      <c r="G36" s="25"/>
      <c r="H36" s="25"/>
      <c r="Z36" s="23"/>
      <c r="AA36" s="23"/>
    </row>
    <row r="37" spans="7:27" ht="15.75" x14ac:dyDescent="0.25">
      <c r="G37" s="25"/>
      <c r="H37" s="25"/>
      <c r="Z37" s="23"/>
      <c r="AA37" s="23"/>
    </row>
    <row r="38" spans="7:27" ht="15.75" x14ac:dyDescent="0.25">
      <c r="G38" s="25"/>
      <c r="H38" s="25"/>
      <c r="Z38" s="23"/>
      <c r="AA38" s="23"/>
    </row>
    <row r="39" spans="7:27" ht="15.75" x14ac:dyDescent="0.25">
      <c r="G39" s="25"/>
      <c r="H39" s="25"/>
      <c r="Z39" s="23"/>
      <c r="AA39" s="23"/>
    </row>
    <row r="40" spans="7:27" ht="15.75" x14ac:dyDescent="0.25">
      <c r="G40" s="25"/>
      <c r="H40" s="25"/>
      <c r="Z40" s="23"/>
      <c r="AA40" s="23"/>
    </row>
    <row r="41" spans="7:27" ht="15.75" x14ac:dyDescent="0.25">
      <c r="G41" s="25"/>
      <c r="H41" s="25"/>
      <c r="Z41" s="23"/>
      <c r="AA41" s="23"/>
    </row>
    <row r="42" spans="7:27" ht="15.75" x14ac:dyDescent="0.25">
      <c r="G42" s="25"/>
      <c r="H42" s="25"/>
      <c r="Z42" s="23"/>
      <c r="AA42" s="23"/>
    </row>
    <row r="43" spans="7:27" ht="15.75" x14ac:dyDescent="0.25">
      <c r="G43" s="25"/>
      <c r="H43" s="25"/>
      <c r="Z43" s="23"/>
      <c r="AA43" s="23"/>
    </row>
    <row r="44" spans="7:27" ht="15.75" x14ac:dyDescent="0.25">
      <c r="G44" s="25"/>
      <c r="H44" s="25"/>
      <c r="Z44" s="23"/>
      <c r="AA44" s="23"/>
    </row>
    <row r="45" spans="7:27" ht="15.75" x14ac:dyDescent="0.25">
      <c r="G45" s="25"/>
      <c r="H45" s="25"/>
      <c r="Z45" s="23"/>
      <c r="AA45" s="23"/>
    </row>
    <row r="46" spans="7:27" ht="15.75" x14ac:dyDescent="0.25">
      <c r="G46" s="25"/>
      <c r="H46" s="25"/>
      <c r="Z46" s="23"/>
      <c r="AA46" s="23"/>
    </row>
    <row r="47" spans="7:27" x14ac:dyDescent="0.25">
      <c r="Z47" s="23"/>
      <c r="AA47" s="23"/>
    </row>
  </sheetData>
  <mergeCells count="24"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  <mergeCell ref="A23:C23"/>
    <mergeCell ref="A24:C24"/>
    <mergeCell ref="A15:AC15"/>
    <mergeCell ref="A16:AC16"/>
    <mergeCell ref="A17:AC17"/>
    <mergeCell ref="A18:AC18"/>
    <mergeCell ref="A20:C20"/>
    <mergeCell ref="A13:Z13"/>
    <mergeCell ref="A14:AC14"/>
    <mergeCell ref="B12:C12"/>
    <mergeCell ref="A21:C21"/>
    <mergeCell ref="A22:C22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dom</cp:lastModifiedBy>
  <cp:revision>7</cp:revision>
  <cp:lastPrinted>2014-05-23T17:45:00Z</cp:lastPrinted>
  <dcterms:created xsi:type="dcterms:W3CDTF">2014-01-17T11:35:00Z</dcterms:created>
  <dcterms:modified xsi:type="dcterms:W3CDTF">2023-10-12T03:49:15Z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