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ХЧ\Desktop\ТОРГИ ОСВЕЩЕНИЕ (4)\"/>
    </mc:Choice>
  </mc:AlternateContent>
  <bookViews>
    <workbookView xWindow="0" yWindow="0" windowWidth="26460" windowHeight="12300"/>
  </bookViews>
  <sheets>
    <sheet name="Текущий ремонт освещения в спор" sheetId="1" r:id="rId1"/>
  </sheets>
  <definedNames>
    <definedName name="_xlnm.Print_Titles" localSheetId="0">'Текущий ремонт освещения в спор'!$5:$5</definedName>
  </definedNames>
  <calcPr calcId="162913"/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<sst xmlns="http://schemas.openxmlformats.org/spreadsheetml/2006/main" count="46" uniqueCount="29">
  <si>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</si>
  <si>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</si>
  <si>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</si>
  <si>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</si>
  <si>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</si>
  <si>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</si>
  <si>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Раздел 1. Новый раздел</t>
  </si>
  <si>
    <t>Установка и разборка наружных инвентарных лесов высотой до 16 м: трубчатых для прочих отделочных работ</t>
  </si>
  <si>
    <t>100 м2 вертикальной проекции для наружных лесов</t>
  </si>
  <si>
    <t xml:space="preserve">1 </t>
  </si>
  <si>
    <t>Короба пластмассовые: шириной до 40 мм</t>
  </si>
  <si>
    <t>100 м</t>
  </si>
  <si>
    <t>Провод в коробах, сечением: до 6 мм2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</si>
  <si>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- 3 и сечением 1,5 мм2</t>
  </si>
  <si>
    <t>1000 м</t>
  </si>
  <si>
    <t>Коробка разветвительная для открытой проводки KP 2604 "HEGEL" размером 100х100х50 мм</t>
  </si>
  <si>
    <t>10 шт.</t>
  </si>
  <si>
    <t>Светильник отдельно устанавливаемый: на штырях с количеством ламп в светильнике 1</t>
  </si>
  <si>
    <t>100 шт.</t>
  </si>
  <si>
    <t>Светильник потолочный с рассеивателем из полистирола типа: ЛПО 46-2х36-504 для освещения спортивных залов, с защитной решеткой</t>
  </si>
  <si>
    <t>шт.</t>
  </si>
  <si>
    <t>Устройство каркаса при оштукатуривании: стен</t>
  </si>
  <si>
    <t>100 м2 оштукатуриваемой поверхности</t>
  </si>
  <si>
    <t>Кабель-канал (короб) "Электропласт": 40х25 мм</t>
  </si>
  <si>
    <t>Составил:</t>
  </si>
  <si>
    <t/>
  </si>
  <si>
    <t>[должность, подпись (инициалы, фамилия)]</t>
  </si>
  <si>
    <t>Проверил:</t>
  </si>
  <si>
    <t>Файзуллин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</si>
</sst>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vertical="top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tabSelected="1" workbookViewId="0">
      <selection activeCell="A22" sqref="A22:E22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9.140625" style="2"/>
    <col min="7" max="7" width="4.7109375" style="2" hidden="1" customWidth="1"/>
    <col min="8" max="8" width="135.28515625" style="3" hidden="1" customWidth="1"/>
    <col min="9" max="9" width="55.140625" style="3" hidden="1" customWidth="1"/>
    <col min="10" max="10" width="69" style="3" hidden="1" customWidth="1"/>
    <col min="11" max="11" width="55.140625" style="3" hidden="1" customWidth="1"/>
    <col min="12" max="12" width="69" style="3" hidden="1" customWidth="1"/>
    <col min="13" max="13" width="135.28515625" style="3" hidden="1" customWidth="1"/>
    <col min="14" max="16384" width="9.140625" style="2"/>
  </cols>
  <sheetData>
    <row r="2" spans="1:8" customFormat="1" ht="18" x14ac:dyDescent="0.25">
      <c r="A2" s="30" t="s">
        <v>0</v>
      </c>
      <c r="B2" s="30"/>
      <c r="C2" s="30"/>
      <c r="D2" s="30"/>
      <c r="E2" s="30"/>
    </row>
    <row r="3" spans="1:8" customFormat="1" ht="9.75" customHeight="1" x14ac:dyDescent="0.25">
      <c r="A3" s="4"/>
    </row>
    <row r="4" spans="1:8" customFormat="1" ht="36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8" customFormat="1" ht="15" x14ac:dyDescent="0.25">
      <c r="A5" s="7">
        <v>1</v>
      </c>
      <c r="B5" s="8">
        <v>2</v>
      </c>
      <c r="C5" s="8">
        <v>3</v>
      </c>
      <c r="D5" s="8">
        <v>4</v>
      </c>
      <c r="E5" s="8">
        <v>5</v>
      </c>
    </row>
    <row r="6" spans="1:8" customFormat="1" ht="15" x14ac:dyDescent="0.25">
      <c r="A6" s="31" t="s">
        <v>6</v>
      </c>
      <c r="B6" s="31"/>
      <c r="C6" s="31"/>
      <c r="D6" s="31"/>
      <c r="E6" s="31"/>
      <c r="H6" s="9" t="s">
        <v>6</v>
      </c>
    </row>
    <row r="7" spans="1:8" customFormat="1" ht="67.5" x14ac:dyDescent="0.25">
      <c r="A7" s="10">
        <f>IF(G7&lt;&gt;"",COUNTA(G$1:G7),"")</f>
        <v>1</v>
      </c>
      <c r="B7" s="11">
        <v>1</v>
      </c>
      <c r="C7" s="12" t="s">
        <v>7</v>
      </c>
      <c r="D7" s="13" t="s">
        <v>8</v>
      </c>
      <c r="E7" s="14">
        <v>1.1200000000000001</v>
      </c>
      <c r="G7" s="2" t="s">
        <v>9</v>
      </c>
      <c r="H7" s="9"/>
    </row>
    <row r="8" spans="1:8" customFormat="1" ht="15" x14ac:dyDescent="0.25">
      <c r="A8" s="10">
        <f>IF(G8&lt;&gt;"",COUNTA(G$1:G8),"")</f>
        <v>2</v>
      </c>
      <c r="B8" s="11">
        <v>2</v>
      </c>
      <c r="C8" s="12" t="s">
        <v>10</v>
      </c>
      <c r="D8" s="13" t="s">
        <v>11</v>
      </c>
      <c r="E8" s="14">
        <v>2.04</v>
      </c>
      <c r="G8" s="2" t="s">
        <v>9</v>
      </c>
      <c r="H8" s="9"/>
    </row>
    <row r="9" spans="1:8" customFormat="1" ht="15" x14ac:dyDescent="0.25">
      <c r="A9" s="10">
        <f>IF(G9&lt;&gt;"",COUNTA(G$1:G9),"")</f>
        <v>3</v>
      </c>
      <c r="B9" s="11">
        <v>3</v>
      </c>
      <c r="C9" s="12" t="s">
        <v>12</v>
      </c>
      <c r="D9" s="13" t="s">
        <v>11</v>
      </c>
      <c r="E9" s="15">
        <v>2.4249999999999998</v>
      </c>
      <c r="G9" s="2" t="s">
        <v>9</v>
      </c>
      <c r="H9" s="9"/>
    </row>
    <row r="10" spans="1:8" customFormat="1" ht="56.25" x14ac:dyDescent="0.25">
      <c r="A10" s="10">
        <f>IF(G10&lt;&gt;"",COUNTA(G$1:G10),"")</f>
        <v>4</v>
      </c>
      <c r="B10" s="11">
        <v>4</v>
      </c>
      <c r="C10" s="12" t="s">
        <v>13</v>
      </c>
      <c r="D10" s="13" t="s">
        <v>14</v>
      </c>
      <c r="E10" s="16">
        <v>0.24249999999999999</v>
      </c>
      <c r="G10" s="2" t="s">
        <v>9</v>
      </c>
      <c r="H10" s="9"/>
    </row>
    <row r="11" spans="1:8" customFormat="1" ht="22.5" x14ac:dyDescent="0.25">
      <c r="A11" s="10">
        <f>IF(G11&lt;&gt;"",COUNTA(G$1:G11),"")</f>
        <v>5</v>
      </c>
      <c r="B11" s="11">
        <v>5</v>
      </c>
      <c r="C11" s="12" t="s">
        <v>15</v>
      </c>
      <c r="D11" s="13" t="s">
        <v>16</v>
      </c>
      <c r="E11" s="17">
        <v>1.4</v>
      </c>
      <c r="G11" s="2" t="s">
        <v>9</v>
      </c>
      <c r="H11" s="9"/>
    </row>
    <row r="12" spans="1:8" customFormat="1" ht="22.5" x14ac:dyDescent="0.25">
      <c r="A12" s="10">
        <f>IF(G12&lt;&gt;"",COUNTA(G$1:G12),"")</f>
        <v>6</v>
      </c>
      <c r="B12" s="11">
        <v>6</v>
      </c>
      <c r="C12" s="12" t="s">
        <v>17</v>
      </c>
      <c r="D12" s="13" t="s">
        <v>18</v>
      </c>
      <c r="E12" s="17">
        <v>0.6</v>
      </c>
      <c r="G12" s="2" t="s">
        <v>9</v>
      </c>
      <c r="H12" s="9"/>
    </row>
    <row r="13" spans="1:8" customFormat="1" ht="33.75" x14ac:dyDescent="0.25">
      <c r="A13" s="10">
        <f>IF(G13&lt;&gt;"",COUNTA(G$1:G13),"")</f>
        <v>7</v>
      </c>
      <c r="B13" s="11">
        <v>7</v>
      </c>
      <c r="C13" s="12" t="s">
        <v>19</v>
      </c>
      <c r="D13" s="13" t="s">
        <v>20</v>
      </c>
      <c r="E13" s="18">
        <v>4</v>
      </c>
      <c r="G13" s="2" t="s">
        <v>9</v>
      </c>
      <c r="H13" s="9"/>
    </row>
    <row r="14" spans="1:8" customFormat="1" ht="45" x14ac:dyDescent="0.25">
      <c r="A14" s="10">
        <f>IF(G14&lt;&gt;"",COUNTA(G$1:G14),"")</f>
        <v>8</v>
      </c>
      <c r="B14" s="11">
        <v>8</v>
      </c>
      <c r="C14" s="12" t="s">
        <v>21</v>
      </c>
      <c r="D14" s="13" t="s">
        <v>22</v>
      </c>
      <c r="E14" s="14">
        <v>0.18</v>
      </c>
      <c r="G14" s="2" t="s">
        <v>9</v>
      </c>
      <c r="H14" s="9"/>
    </row>
    <row r="15" spans="1:8" customFormat="1" ht="15" x14ac:dyDescent="0.25">
      <c r="A15" s="10">
        <f>IF(G15&lt;&gt;"",COUNTA(G$1:G15),"")</f>
        <v>9</v>
      </c>
      <c r="B15" s="11">
        <v>9</v>
      </c>
      <c r="C15" s="12" t="s">
        <v>23</v>
      </c>
      <c r="D15" s="13" t="s">
        <v>11</v>
      </c>
      <c r="E15" s="14">
        <v>2.04</v>
      </c>
      <c r="G15" s="2" t="s">
        <v>9</v>
      </c>
      <c r="H15" s="9"/>
    </row>
    <row r="16" spans="1:8" customFormat="1" ht="36.75" customHeight="1" x14ac:dyDescent="0.25">
      <c r="B16" s="19"/>
      <c r="C16" s="19"/>
      <c r="D16" s="19"/>
      <c r="E16" s="19"/>
    </row>
    <row r="17" spans="1:13" s="20" customFormat="1" ht="15" x14ac:dyDescent="0.25">
      <c r="A17" s="21"/>
      <c r="B17" s="22" t="s">
        <v>24</v>
      </c>
      <c r="C17" s="32" t="s">
        <v>28</v>
      </c>
      <c r="D17" s="32"/>
      <c r="E17" s="29"/>
      <c r="F17"/>
      <c r="G17"/>
      <c r="H17" s="23"/>
      <c r="I17" s="23" t="s">
        <v>25</v>
      </c>
      <c r="J17" s="23" t="s">
        <v>25</v>
      </c>
      <c r="K17" s="23"/>
      <c r="L17" s="23"/>
      <c r="M17" s="23"/>
    </row>
    <row r="18" spans="1:13" s="24" customFormat="1" ht="20.25" customHeight="1" x14ac:dyDescent="0.25">
      <c r="A18" s="25"/>
      <c r="B18" s="22"/>
      <c r="C18" s="33" t="s">
        <v>26</v>
      </c>
      <c r="D18" s="33"/>
      <c r="E18" s="33"/>
      <c r="H18" s="26"/>
      <c r="I18" s="26"/>
      <c r="J18" s="26"/>
      <c r="K18" s="26"/>
      <c r="L18" s="26"/>
      <c r="M18" s="26"/>
    </row>
    <row r="19" spans="1:13" s="20" customFormat="1" ht="15" x14ac:dyDescent="0.25">
      <c r="A19" s="21"/>
      <c r="B19" s="22" t="s">
        <v>27</v>
      </c>
      <c r="C19" s="32" t="s">
        <v>28</v>
      </c>
      <c r="D19" s="32"/>
      <c r="E19" s="29"/>
      <c r="F19"/>
      <c r="G19"/>
      <c r="H19" s="23"/>
      <c r="I19" s="23"/>
      <c r="J19" s="23"/>
      <c r="K19" s="23" t="s">
        <v>25</v>
      </c>
      <c r="L19" s="23" t="s">
        <v>25</v>
      </c>
      <c r="M19" s="23"/>
    </row>
    <row r="20" spans="1:13" s="24" customFormat="1" ht="20.25" customHeight="1" x14ac:dyDescent="0.25">
      <c r="A20" s="25"/>
      <c r="C20" s="33" t="s">
        <v>26</v>
      </c>
      <c r="D20" s="33"/>
      <c r="E20" s="33"/>
      <c r="H20" s="26"/>
      <c r="I20" s="26"/>
      <c r="J20" s="26"/>
      <c r="K20" s="26"/>
      <c r="L20" s="26"/>
      <c r="M20" s="26"/>
    </row>
    <row r="22" spans="1:13" customFormat="1" ht="15" x14ac:dyDescent="0.25">
      <c r="A22" s="34"/>
      <c r="B22" s="34"/>
      <c r="C22" s="34"/>
      <c r="D22" s="34"/>
      <c r="E22" s="34"/>
      <c r="M22" s="3" t="s">
        <v>25</v>
      </c>
    </row>
    <row r="23" spans="1:13" customFormat="1" ht="15" x14ac:dyDescent="0.25">
      <c r="B23" s="27"/>
      <c r="D23" s="27"/>
    </row>
    <row r="28" spans="1:13" customFormat="1" ht="15" x14ac:dyDescent="0.25">
      <c r="C28" s="28"/>
    </row>
    <row r="29" spans="1:13" customFormat="1" ht="15" x14ac:dyDescent="0.25">
      <c r="C29" s="28"/>
    </row>
    <row r="30" spans="1:13" customFormat="1" ht="15" x14ac:dyDescent="0.25">
      <c r="C30" s="28"/>
    </row>
  </sheetData>
  <mergeCells count="7">
    <mergeCell ref="C18:E18"/>
    <mergeCell ref="C19:D19"/>
    <mergeCell ref="C20:E20"/>
    <mergeCell ref="A22:E22"/>
    <mergeCell ref="A2:E2"/>
    <mergeCell ref="A6:E6"/>
    <mergeCell ref="C17:D17"/>
  </mergeCells>
  <printOptions horizontalCentered="1"/>
  <pageMargins left="0.70866143703460704" right="0.70866143703460704" top="0.74803149700164795" bottom="0.74803149700164795" header="0.31496062874794001" footer="0.31496062874794001"/>
  <pageSetup paperSize="9" scale="96" fitToHeight="0" orientation="landscape" r:id="rId1"/>
  <headerFooter>
    <oddHeader>&amp;LГРАНД-Смета, версия 2022.3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Текущий ремонт освещения в спор</vt:lpstr>
      <vt:lpstr>'Текущий ремонт освещения в спор'!Заголовки_для_печати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АХЧ</cp:lastModifiedBy>
  <cp:lastPrinted>2022-10-28T13:04:36Z</cp:lastPrinted>
  <dcterms:created xsi:type="dcterms:W3CDTF">2020-09-30T08:50:27Z</dcterms:created>
  <dcterms:modified xsi:type="dcterms:W3CDTF">2023-11-03T11:00:21Z</dcterms:modified>
</cp:coreProperties>
</file>