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760"/>
  </bookViews>
  <sheets>
    <sheet name="Лист1" sheetId="1" r:id="rId1"/>
    <sheet name="Лист2" sheetId="2" state="hidden" r:id="rId2"/>
  </sheets>
  <definedNames>
    <definedName name="_xlnm.Print_Area" localSheetId="0">Лист1!$A$1:$M$10</definedName>
  </definedName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1"/>
</calcChain>
</file>

<file path=xl/sharedStrings.xml><?xml version="1.0" encoding="utf-8"?>
<sst xmlns="http://schemas.openxmlformats.org/spreadsheetml/2006/main" count="28" uniqueCount="25">
  <si>
    <t>№ п/п</t>
  </si>
  <si>
    <t>Расчет НМЦК, руб.</t>
  </si>
  <si>
    <t>Средняя арифметическая цена</t>
  </si>
  <si>
    <t>Среднее квадратичное отклонение</t>
  </si>
  <si>
    <t>коэффициент вариации цен V (%) (не должен превышать 33%)</t>
  </si>
  <si>
    <t>Обоснование начальной (максимальной) цены</t>
  </si>
  <si>
    <t>Предмет закупки:</t>
  </si>
  <si>
    <t>где:
v - количество (объем) закупаемого товара (работы, услуги);
n - количество значений, используемых в расчете;
i - номер источника ценовой информации;
 цi  - цена единицы товара, работы, услуги, представленная в источнике с номером i, скорректиро-ванная с учетом коэффициентов (индексов), применяемых для пересчета цен товаров, работ, услуг с учетом различий в характеристиках товаров, коммерческих и (или) финансовых условий поста-вок товаров, выполнения работ, оказания услуг.</t>
  </si>
  <si>
    <t>Кол-во</t>
  </si>
  <si>
    <t>Ед. измер.</t>
  </si>
  <si>
    <t>Наименование товара</t>
  </si>
  <si>
    <t>Дата составления:</t>
  </si>
  <si>
    <t>Источник информации о цене</t>
  </si>
  <si>
    <t>Однородность совокупности значений</t>
  </si>
  <si>
    <t>Предложение № 1</t>
  </si>
  <si>
    <t>Предложение № 2.</t>
  </si>
  <si>
    <t>Предложение №3</t>
  </si>
  <si>
    <t>шт</t>
  </si>
  <si>
    <t xml:space="preserve">Автошина 11.2-20 
Белшина с/к или эквивалент
</t>
  </si>
  <si>
    <t xml:space="preserve">Автошина  15.5-38 
Белшина с/к или эквивалент
</t>
  </si>
  <si>
    <t xml:space="preserve">Автошина  18.4R34 
Белшина или эквивалент
</t>
  </si>
  <si>
    <t>ИТОГО:</t>
  </si>
  <si>
    <r>
      <t>Автошина 360/70 R 24 Белшина с/к</t>
    </r>
    <r>
      <rPr>
        <i/>
        <sz val="14"/>
        <color rgb="FF000000"/>
        <rFont val="Times New Roman"/>
        <family val="1"/>
        <charset val="204"/>
      </rPr>
      <t xml:space="preserve"> </t>
    </r>
    <r>
      <rPr>
        <sz val="14"/>
        <color rgb="FF000000"/>
        <rFont val="Times New Roman"/>
        <family val="1"/>
        <charset val="204"/>
      </rPr>
      <t>или эквивалент</t>
    </r>
  </si>
  <si>
    <t>Поставка шин для самоходных сельскохозяйственных машин для нужд СГАУ РМЭ «Авиалесоохрана»</t>
  </si>
  <si>
    <t xml:space="preserve">Метод сопоставимых рыночных цен (анализ рынка) 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</si>
</sst>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sz val="13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.5"/>
      <color theme="1"/>
      <name val="Times New Roman"/>
      <family val="1"/>
      <charset val="204"/>
    </font>
    <font>
      <sz val="8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55">
    <xf numFmtId="0" fontId="0" fillId="0" borderId="0" xfId="0"/>
    <xf numFmtId="0" fontId="1" fillId="0" borderId="0" xfId="0" applyFont="1"/>
    <xf numFmtId="4" fontId="1" fillId="0" borderId="0" xfId="0" applyNumberFormat="1" applyFont="1"/>
    <xf numFmtId="10" fontId="1" fillId="0" borderId="0" xfId="0" applyNumberFormat="1" applyFont="1"/>
    <xf numFmtId="0" fontId="1" fillId="0" borderId="0" xfId="0" applyFont="1" applyAlignment="1">
      <alignment horizontal="center"/>
    </xf>
    <xf numFmtId="4" fontId="1" fillId="0" borderId="1" xfId="0" applyNumberFormat="1" applyFont="1" applyBorder="1" applyAlignment="1">
      <alignment horizontal="center" vertical="center" textRotation="90" wrapText="1"/>
    </xf>
    <xf numFmtId="1" fontId="1" fillId="0" borderId="0" xfId="0" applyNumberFormat="1" applyFont="1" applyAlignment="1">
      <alignment horizont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4" fontId="0" fillId="0" borderId="0" xfId="0" applyNumberFormat="1" applyAlignment="1">
      <alignment vertical="center"/>
    </xf>
    <xf numFmtId="0" fontId="1" fillId="0" borderId="0" xfId="0" applyFont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10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top" wrapText="1"/>
    </xf>
    <xf numFmtId="10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top"/>
    </xf>
    <xf numFmtId="0" fontId="1" fillId="0" borderId="0" xfId="0" applyFont="1" applyAlignment="1">
      <alignment horizontal="left"/>
    </xf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 vertical="top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 shrinkToFi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0" fontId="1" fillId="0" borderId="1" xfId="1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9" fillId="0" borderId="2" xfId="0" applyFont="1" applyBorder="1" applyAlignment="1"/>
    <xf numFmtId="0" fontId="9" fillId="0" borderId="3" xfId="0" applyFont="1" applyBorder="1" applyAlignment="1"/>
    <xf numFmtId="0" fontId="9" fillId="0" borderId="4" xfId="0" applyFont="1" applyBorder="1" applyAlignment="1"/>
    <xf numFmtId="2" fontId="2" fillId="0" borderId="1" xfId="0" applyNumberFormat="1" applyFont="1" applyBorder="1"/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14" fontId="5" fillId="0" borderId="1" xfId="0" applyNumberFormat="1" applyFont="1" applyBorder="1" applyAlignment="1">
      <alignment horizontal="right"/>
    </xf>
    <xf numFmtId="0" fontId="1" fillId="0" borderId="2" xfId="0" applyFont="1" applyBorder="1" applyAlignment="1"/>
    <xf numFmtId="0" fontId="1" fillId="0" borderId="3" xfId="0" applyFont="1" applyBorder="1" applyAlignment="1"/>
    <xf numFmtId="0" fontId="1" fillId="0" borderId="4" xfId="0" applyFont="1" applyBorder="1" applyAlignment="1"/>
    <xf numFmtId="4" fontId="1" fillId="0" borderId="1" xfId="0" applyNumberFormat="1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wrapText="1"/>
    </xf>
    <xf numFmtId="0" fontId="1" fillId="2" borderId="1" xfId="0" applyFont="1" applyFill="1" applyBorder="1" applyAlignment="1">
      <alignment horizontal="center" vertical="top" wrapText="1"/>
    </xf>
    <xf numFmtId="1" fontId="1" fillId="2" borderId="1" xfId="0" applyNumberFormat="1" applyFont="1" applyFill="1" applyBorder="1" applyAlignment="1">
      <alignment horizontal="center" vertical="top" wrapText="1"/>
    </xf>
    <xf numFmtId="4" fontId="1" fillId="0" borderId="0" xfId="0" applyNumberFormat="1" applyFont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right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39342</xdr:colOff>
      <xdr:row>3</xdr:row>
      <xdr:rowOff>758688</xdr:rowOff>
    </xdr:from>
    <xdr:to>
      <xdr:col>1</xdr:col>
      <xdr:colOff>1171575</xdr:colOff>
      <xdr:row>4</xdr:row>
      <xdr:rowOff>361950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xmlns="" id="{A9DFC4EC-1B43-4B0B-94CA-8A5DBF42E8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9342" y="1177788"/>
          <a:ext cx="1741833" cy="3652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14"/>
  <sheetViews>
    <sheetView tabSelected="1" topLeftCell="A22" zoomScale="82" zoomScaleNormal="82" workbookViewId="0">
      <selection activeCell="A4" sqref="A4:M4"/>
    </sheetView>
  </sheetViews>
  <sheetFormatPr defaultRowHeight="16.5"/>
  <cols>
    <col min="1" max="1" width="9.140625" style="4"/>
    <col min="2" max="2" width="38.140625" style="1" customWidth="1"/>
    <col min="3" max="3" width="10.7109375" style="1" customWidth="1"/>
    <col min="4" max="4" width="9.28515625" style="1" customWidth="1"/>
    <col min="5" max="5" width="12.140625" style="6" customWidth="1"/>
    <col min="6" max="6" width="12.5703125" style="2" customWidth="1"/>
    <col min="7" max="7" width="12.140625" style="2" customWidth="1"/>
    <col min="8" max="8" width="16.140625" style="2" customWidth="1"/>
    <col min="9" max="10" width="13.140625" style="2" customWidth="1"/>
    <col min="11" max="11" width="20.140625" style="3" customWidth="1"/>
    <col min="12" max="12" width="13.140625" style="2" customWidth="1"/>
    <col min="13" max="13" width="15.42578125" style="2" customWidth="1"/>
    <col min="14" max="15" width="18.85546875" style="2" customWidth="1"/>
    <col min="16" max="25" width="9.140625" style="2"/>
    <col min="26" max="16384" width="9.140625" style="1"/>
  </cols>
  <sheetData>
    <row r="1" spans="1:25">
      <c r="A1" s="46" t="s">
        <v>5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</row>
    <row r="2" spans="1:25">
      <c r="A2" s="52" t="s">
        <v>6</v>
      </c>
      <c r="B2" s="52"/>
      <c r="C2" s="52"/>
      <c r="D2" s="41" t="s">
        <v>23</v>
      </c>
      <c r="E2" s="42"/>
      <c r="F2" s="43"/>
      <c r="G2" s="24"/>
      <c r="H2" s="24"/>
      <c r="I2" s="24"/>
      <c r="J2" s="24"/>
      <c r="K2" s="24"/>
      <c r="L2" s="1"/>
      <c r="M2" s="1"/>
    </row>
    <row r="3" spans="1:25">
      <c r="A3" s="25"/>
      <c r="B3" s="25" t="s">
        <v>11</v>
      </c>
      <c r="C3" s="40">
        <v>45351</v>
      </c>
      <c r="D3" s="25"/>
      <c r="E3" s="26"/>
      <c r="F3" s="26"/>
      <c r="G3" s="26"/>
      <c r="H3" s="26"/>
      <c r="I3" s="26"/>
      <c r="J3" s="26"/>
      <c r="K3" s="26"/>
      <c r="L3" s="23"/>
      <c r="M3" s="23"/>
    </row>
    <row r="4" spans="1:25" ht="17.25" customHeight="1">
      <c r="A4" s="47" t="s">
        <v>24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</row>
    <row r="5" spans="1:25" ht="33.75" customHeight="1">
      <c r="A5" s="47"/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</row>
    <row r="6" spans="1:25" ht="99.75" customHeight="1">
      <c r="A6" s="47" t="s">
        <v>7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</row>
    <row r="8" spans="1:25">
      <c r="A8" s="48" t="s">
        <v>0</v>
      </c>
      <c r="B8" s="48" t="s">
        <v>10</v>
      </c>
      <c r="C8" s="48" t="s">
        <v>9</v>
      </c>
      <c r="D8" s="49" t="s">
        <v>8</v>
      </c>
      <c r="E8" s="51" t="s">
        <v>12</v>
      </c>
      <c r="F8" s="51"/>
      <c r="G8" s="51"/>
      <c r="H8" s="44" t="s">
        <v>13</v>
      </c>
      <c r="I8" s="44"/>
      <c r="J8" s="44"/>
      <c r="K8" s="45" t="s">
        <v>1</v>
      </c>
      <c r="L8" s="50"/>
      <c r="Y8" s="1"/>
    </row>
    <row r="9" spans="1:25" ht="104.25" customHeight="1">
      <c r="A9" s="48"/>
      <c r="B9" s="48"/>
      <c r="C9" s="48"/>
      <c r="D9" s="49"/>
      <c r="E9" s="27" t="s">
        <v>14</v>
      </c>
      <c r="F9" s="27" t="s">
        <v>15</v>
      </c>
      <c r="G9" s="27" t="s">
        <v>16</v>
      </c>
      <c r="H9" s="14" t="s">
        <v>2</v>
      </c>
      <c r="I9" s="14" t="s">
        <v>3</v>
      </c>
      <c r="J9" s="15" t="s">
        <v>4</v>
      </c>
      <c r="K9" s="45"/>
      <c r="L9" s="50"/>
      <c r="M9" s="11"/>
      <c r="N9" s="11"/>
      <c r="Y9" s="1"/>
    </row>
    <row r="10" spans="1:25" ht="39" customHeight="1">
      <c r="A10" s="8">
        <v>1</v>
      </c>
      <c r="B10" s="29" t="s">
        <v>18</v>
      </c>
      <c r="C10" s="30" t="s">
        <v>17</v>
      </c>
      <c r="D10" s="19">
        <v>2</v>
      </c>
      <c r="E10" s="20">
        <v>14960</v>
      </c>
      <c r="F10" s="20">
        <v>14462</v>
      </c>
      <c r="G10" s="20">
        <v>16640</v>
      </c>
      <c r="H10" s="12">
        <v>15354</v>
      </c>
      <c r="I10" s="12">
        <v>1141.20463</v>
      </c>
      <c r="J10" s="13">
        <v>7.4300000000000005E-2</v>
      </c>
      <c r="K10" s="12">
        <v>30708</v>
      </c>
      <c r="Y10" s="1"/>
    </row>
    <row r="11" spans="1:25" ht="42" customHeight="1">
      <c r="A11" s="8">
        <v>2</v>
      </c>
      <c r="B11" s="38" t="s">
        <v>19</v>
      </c>
      <c r="C11" s="30" t="s">
        <v>17</v>
      </c>
      <c r="D11" s="19">
        <v>2</v>
      </c>
      <c r="E11" s="28">
        <v>35380</v>
      </c>
      <c r="F11" s="20">
        <v>34080</v>
      </c>
      <c r="G11" s="20">
        <v>39100</v>
      </c>
      <c r="H11" s="12">
        <v>36186.67</v>
      </c>
      <c r="I11" s="12">
        <v>2605.4046400000002</v>
      </c>
      <c r="J11" s="13">
        <v>7.1999999999999995E-2</v>
      </c>
      <c r="K11" s="12">
        <v>72373.34</v>
      </c>
    </row>
    <row r="12" spans="1:25" ht="37.5">
      <c r="A12" s="8">
        <v>3</v>
      </c>
      <c r="B12" s="39" t="s">
        <v>22</v>
      </c>
      <c r="C12" s="30" t="s">
        <v>17</v>
      </c>
      <c r="D12" s="31">
        <v>4</v>
      </c>
      <c r="E12" s="28">
        <v>33960</v>
      </c>
      <c r="F12" s="20">
        <v>30980</v>
      </c>
      <c r="G12" s="20">
        <v>34375</v>
      </c>
      <c r="H12" s="12">
        <v>33105</v>
      </c>
      <c r="I12" s="12">
        <v>1851.9651699999999</v>
      </c>
      <c r="J12" s="32">
        <v>5.5899999999999998E-2</v>
      </c>
      <c r="K12" s="33">
        <v>132420</v>
      </c>
    </row>
    <row r="13" spans="1:25" ht="46.5" customHeight="1">
      <c r="A13" s="8">
        <v>4</v>
      </c>
      <c r="B13" s="39" t="s">
        <v>20</v>
      </c>
      <c r="C13" s="30" t="s">
        <v>17</v>
      </c>
      <c r="D13" s="31">
        <v>4</v>
      </c>
      <c r="E13" s="28">
        <v>64940</v>
      </c>
      <c r="F13" s="20">
        <v>56158</v>
      </c>
      <c r="G13" s="20">
        <v>70450</v>
      </c>
      <c r="H13" s="12">
        <v>63849.33</v>
      </c>
      <c r="I13" s="12">
        <v>7208.1538099999998</v>
      </c>
      <c r="J13" s="13">
        <v>0.1129</v>
      </c>
      <c r="K13" s="33">
        <v>255397.32</v>
      </c>
    </row>
    <row r="14" spans="1:25" ht="18.75" customHeight="1">
      <c r="A14" s="8"/>
      <c r="B14" s="34" t="s">
        <v>21</v>
      </c>
      <c r="C14" s="35"/>
      <c r="D14" s="35"/>
      <c r="E14" s="35"/>
      <c r="F14" s="35"/>
      <c r="G14" s="35"/>
      <c r="H14" s="35"/>
      <c r="I14" s="35"/>
      <c r="J14" s="36"/>
      <c r="K14" s="37">
        <f>SUM(K10:K13)</f>
        <v>490898.66000000003</v>
      </c>
    </row>
  </sheetData>
  <mergeCells count="13">
    <mergeCell ref="H8:J8"/>
    <mergeCell ref="K8:K9"/>
    <mergeCell ref="A1:M1"/>
    <mergeCell ref="A4:M4"/>
    <mergeCell ref="A5:M5"/>
    <mergeCell ref="A6:M6"/>
    <mergeCell ref="A8:A9"/>
    <mergeCell ref="B8:B9"/>
    <mergeCell ref="D8:D9"/>
    <mergeCell ref="C8:C9"/>
    <mergeCell ref="L8:L9"/>
    <mergeCell ref="E8:G8"/>
    <mergeCell ref="A2:C2"/>
  </mergeCells>
  <phoneticPr fontId="7" type="noConversion"/>
  <pageMargins left="0.7" right="0.7" top="0.75" bottom="0.75" header="0.3" footer="0.3"/>
  <pageSetup paperSize="9" scale="61" fitToHeight="0" orientation="landscape" r:id="rId1"/>
  <colBreaks count="1" manualBreakCount="1">
    <brk id="13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I6"/>
  <sheetViews>
    <sheetView workbookViewId="0">
      <selection activeCell="B3" sqref="B3"/>
    </sheetView>
  </sheetViews>
  <sheetFormatPr defaultColWidth="9.5703125" defaultRowHeight="15"/>
  <cols>
    <col min="1" max="1" width="9.5703125" style="7"/>
    <col min="2" max="2" width="29.5703125" style="7" customWidth="1"/>
    <col min="3" max="3" width="9.5703125" style="7"/>
    <col min="4" max="4" width="9.5703125" style="9" customWidth="1"/>
    <col min="5" max="7" width="13.85546875" style="10" customWidth="1"/>
    <col min="8" max="8" width="16.85546875" style="10" customWidth="1"/>
    <col min="9" max="9" width="19.7109375" style="10" customWidth="1"/>
    <col min="10" max="16384" width="9.5703125" style="7"/>
  </cols>
  <sheetData>
    <row r="1" spans="1:9" ht="16.5" customHeight="1">
      <c r="A1" s="54"/>
      <c r="B1" s="54"/>
      <c r="C1" s="54"/>
      <c r="D1" s="54"/>
      <c r="E1" s="53"/>
      <c r="F1" s="53"/>
      <c r="G1" s="53"/>
      <c r="H1" s="53"/>
      <c r="I1" s="53"/>
    </row>
    <row r="2" spans="1:9" ht="66" customHeight="1">
      <c r="A2" s="54"/>
      <c r="B2" s="54"/>
      <c r="C2" s="54"/>
      <c r="D2" s="54"/>
      <c r="E2" s="5"/>
      <c r="F2" s="5"/>
      <c r="G2" s="5"/>
      <c r="H2" s="53"/>
      <c r="I2" s="53"/>
    </row>
    <row r="3" spans="1:9" ht="50.25" customHeight="1">
      <c r="A3" s="8"/>
      <c r="B3" s="16"/>
      <c r="C3" s="17"/>
      <c r="D3" s="19"/>
      <c r="E3" s="20"/>
      <c r="F3" s="20"/>
      <c r="G3" s="20"/>
      <c r="H3" s="12"/>
      <c r="I3" s="20"/>
    </row>
    <row r="4" spans="1:9" ht="18.75">
      <c r="A4" s="21"/>
      <c r="B4" s="16"/>
      <c r="C4" s="17"/>
      <c r="D4" s="19"/>
      <c r="E4" s="20"/>
      <c r="F4" s="20"/>
      <c r="G4" s="20"/>
      <c r="H4" s="12"/>
      <c r="I4" s="20"/>
    </row>
    <row r="5" spans="1:9" ht="18.75">
      <c r="A5" s="21"/>
      <c r="B5" s="16"/>
      <c r="C5" s="17"/>
      <c r="D5" s="19"/>
      <c r="E5" s="18"/>
      <c r="F5" s="12"/>
      <c r="G5" s="12"/>
      <c r="H5" s="12"/>
      <c r="I5" s="20"/>
    </row>
    <row r="6" spans="1:9" ht="16.5">
      <c r="I6" s="22"/>
    </row>
  </sheetData>
  <mergeCells count="7">
    <mergeCell ref="I1:I2"/>
    <mergeCell ref="A1:A2"/>
    <mergeCell ref="B1:B2"/>
    <mergeCell ref="C1:C2"/>
    <mergeCell ref="D1:D2"/>
    <mergeCell ref="H1:H2"/>
    <mergeCell ref="E1:G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Андрей Иванов</cp:lastModifiedBy>
  <cp:lastPrinted>2019-06-28T13:39:34Z</cp:lastPrinted>
  <dcterms:created xsi:type="dcterms:W3CDTF">2019-02-12T08:59:26Z</dcterms:created>
  <dcterms:modified xsi:type="dcterms:W3CDTF">2024-03-11T08:30:57Z</dcterms:modified>
</cp:coreProperties>
</file>