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Yrist\Desktop\"/>
    </mc:Choice>
  </mc:AlternateContent>
  <xr:revisionPtr revIDLastSave="0" documentId="13_ncr:1_{2C05B51A-FF36-4D45-AF1D-530B872CA47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1" l="1"/>
  <c r="L7" i="1" l="1"/>
  <c r="L8" i="1" s="1"/>
  <c r="I7" i="1"/>
  <c r="I8" i="1" s="1"/>
  <c r="F7" i="1" l="1"/>
  <c r="N7" i="1" s="1"/>
  <c r="F8" i="1" l="1"/>
  <c r="N8" i="1" s="1"/>
</calcChain>
</file>

<file path=xl/sharedStrings.xml><?xml version="1.0" encoding="utf-8"?>
<sst xmlns="http://schemas.openxmlformats.org/spreadsheetml/2006/main" count="25" uniqueCount="16">
  <si>
    <t>№</t>
  </si>
  <si>
    <t>Наименование ТМЦ</t>
  </si>
  <si>
    <t>Ед. изм.</t>
  </si>
  <si>
    <t>НМЦ</t>
  </si>
  <si>
    <t>кол-во</t>
  </si>
  <si>
    <t>Цена с НДС, в руб.</t>
  </si>
  <si>
    <t>Сумма с НДС, в руб.</t>
  </si>
  <si>
    <t>ИТОГО</t>
  </si>
  <si>
    <t>Организация№ 1</t>
  </si>
  <si>
    <t>Организация№ 2</t>
  </si>
  <si>
    <t>Организация№ 3</t>
  </si>
  <si>
    <t>Обоснование начальной (максимальной) цены договора либо цены единицы товара, работы, услуги</t>
  </si>
  <si>
    <t>Приложение №4 к Документации</t>
  </si>
  <si>
    <t xml:space="preserve"> -</t>
  </si>
  <si>
    <t>шт</t>
  </si>
  <si>
    <t>Сеянцы сосны крымской с открытой корневой системой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</si>
</sst>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"/>
  <sheetViews>
    <sheetView tabSelected="1" workbookViewId="0">
      <selection sqref="A1:N8"/>
    </sheetView>
  </sheetViews>
  <sheetFormatPr defaultRowHeight="15" x14ac:dyDescent="0.25"/>
  <cols>
    <col min="1" max="1" width="5" customWidth="1"/>
    <col min="2" max="2" width="20.5703125" customWidth="1"/>
    <col min="4" max="4" width="8.140625" customWidth="1"/>
    <col min="5" max="5" width="14.5703125" customWidth="1"/>
    <col min="6" max="6" width="17.28515625" customWidth="1"/>
    <col min="8" max="8" width="16.140625" customWidth="1"/>
    <col min="9" max="9" width="12.7109375" customWidth="1"/>
    <col min="10" max="10" width="8.42578125" customWidth="1"/>
    <col min="11" max="11" width="15.7109375" customWidth="1"/>
    <col min="12" max="12" width="16.140625" customWidth="1"/>
    <col min="13" max="13" width="12.28515625" customWidth="1"/>
    <col min="14" max="14" width="17.140625" customWidth="1"/>
  </cols>
  <sheetData>
    <row r="2" spans="1:14" ht="15.75" x14ac:dyDescent="0.25">
      <c r="A2" s="15" t="s">
        <v>12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33" customHeight="1" x14ac:dyDescent="0.25">
      <c r="A3" s="14" t="s">
        <v>11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0.75" customHeight="1" x14ac:dyDescent="0.25">
      <c r="A5" s="17" t="s">
        <v>0</v>
      </c>
      <c r="B5" s="17" t="s">
        <v>1</v>
      </c>
      <c r="C5" s="17" t="s">
        <v>2</v>
      </c>
      <c r="D5" s="17" t="s">
        <v>8</v>
      </c>
      <c r="E5" s="17"/>
      <c r="F5" s="17"/>
      <c r="G5" s="17" t="s">
        <v>9</v>
      </c>
      <c r="H5" s="17"/>
      <c r="I5" s="17"/>
      <c r="J5" s="17" t="s">
        <v>10</v>
      </c>
      <c r="K5" s="17"/>
      <c r="L5" s="17"/>
      <c r="M5" s="16" t="s">
        <v>3</v>
      </c>
      <c r="N5" s="16"/>
    </row>
    <row r="6" spans="1:14" ht="25.5" x14ac:dyDescent="0.25">
      <c r="A6" s="18"/>
      <c r="B6" s="18"/>
      <c r="C6" s="18"/>
      <c r="D6" s="8" t="s">
        <v>4</v>
      </c>
      <c r="E6" s="8" t="s">
        <v>5</v>
      </c>
      <c r="F6" s="8" t="s">
        <v>6</v>
      </c>
      <c r="G6" s="7" t="s">
        <v>4</v>
      </c>
      <c r="H6" s="7" t="s">
        <v>5</v>
      </c>
      <c r="I6" s="7" t="s">
        <v>6</v>
      </c>
      <c r="J6" s="7" t="s">
        <v>4</v>
      </c>
      <c r="K6" s="7" t="s">
        <v>5</v>
      </c>
      <c r="L6" s="7" t="s">
        <v>6</v>
      </c>
      <c r="M6" s="7" t="s">
        <v>5</v>
      </c>
      <c r="N6" s="7" t="s">
        <v>6</v>
      </c>
    </row>
    <row r="7" spans="1:14" ht="38.25" x14ac:dyDescent="0.25">
      <c r="A7" s="2">
        <v>1</v>
      </c>
      <c r="B7" s="10" t="s">
        <v>15</v>
      </c>
      <c r="C7" s="3" t="s">
        <v>14</v>
      </c>
      <c r="D7" s="2">
        <v>20174</v>
      </c>
      <c r="E7" s="5">
        <v>21</v>
      </c>
      <c r="F7" s="5">
        <f>D7*E7</f>
        <v>423654</v>
      </c>
      <c r="G7" s="2">
        <v>20174</v>
      </c>
      <c r="H7" s="5">
        <v>20</v>
      </c>
      <c r="I7" s="5">
        <f>G7*H7</f>
        <v>403480</v>
      </c>
      <c r="J7" s="2">
        <v>20174</v>
      </c>
      <c r="K7" s="5">
        <v>23</v>
      </c>
      <c r="L7" s="5">
        <f>J7*K7</f>
        <v>464002</v>
      </c>
      <c r="M7" s="6">
        <f>(E7+H7+K7)/3</f>
        <v>21.333333333333332</v>
      </c>
      <c r="N7" s="6">
        <f>(F7+I7+L7)/3</f>
        <v>430378.66666666669</v>
      </c>
    </row>
    <row r="8" spans="1:14" s="9" customFormat="1" x14ac:dyDescent="0.25">
      <c r="A8" s="12" t="s">
        <v>7</v>
      </c>
      <c r="B8" s="13"/>
      <c r="C8" s="11"/>
      <c r="D8" s="4"/>
      <c r="E8" s="6"/>
      <c r="F8" s="6">
        <f>SUM(F7:F7)</f>
        <v>423654</v>
      </c>
      <c r="G8" s="4"/>
      <c r="H8" s="6"/>
      <c r="I8" s="6">
        <f>SUM(I7:I7)</f>
        <v>403480</v>
      </c>
      <c r="J8" s="4" t="s">
        <v>13</v>
      </c>
      <c r="K8" s="6" t="s">
        <v>13</v>
      </c>
      <c r="L8" s="6">
        <f>SUM(L7:L7)</f>
        <v>464002</v>
      </c>
      <c r="M8" s="6"/>
      <c r="N8" s="6">
        <f>(F8+I8+L8)/3</f>
        <v>430378.66666666669</v>
      </c>
    </row>
  </sheetData>
  <mergeCells count="10">
    <mergeCell ref="A8:B8"/>
    <mergeCell ref="A3:N3"/>
    <mergeCell ref="A2:N2"/>
    <mergeCell ref="M5:N5"/>
    <mergeCell ref="A5:A6"/>
    <mergeCell ref="B5:B6"/>
    <mergeCell ref="C5:C6"/>
    <mergeCell ref="D5:F5"/>
    <mergeCell ref="G5:I5"/>
    <mergeCell ref="J5:L5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Нижегородский водоканал, АО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Большов Сергей Александрович</dc:creator>
  <cp:lastModifiedBy>Yrist</cp:lastModifiedBy>
  <cp:lastPrinted>2023-03-31T05:34:26Z</cp:lastPrinted>
  <dcterms:created xsi:type="dcterms:W3CDTF">2021-11-18T12:41:20Z</dcterms:created>
  <dcterms:modified xsi:type="dcterms:W3CDTF">2024-03-20T06:40:07Z</dcterms:modified>
</cp:coreProperties>
</file>