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28920" yWindow="-120" windowWidth="29040" windowHeight="15840" tabRatio="500"/>
  </bookViews>
  <sheets>
    <sheet name="Лист1" sheetId="1" r:id="rId1"/>
  </sheets>
  <definedNames>
    <definedName name="_xlnm.Print_Area" localSheetId="0">Лист1!$A$1:$Y$28</definedName>
  </definedNames>
  <calcPr calcId="144525" calcOnSave="0" concurrentCalc="0"/>
</workbook>
</file>

<file path=xl/calcChain.xml><?xml version="1.0" encoding="utf-8"?>
<calcChain xmlns="http://schemas.openxmlformats.org/spreadsheetml/2006/main">
  <c r="H16" i="1" l="1"/>
  <c r="G16" i="1"/>
  <c r="F16" i="1"/>
</calcChain>
</file>

<file path=xl/sharedStrings.xml><?xml version="1.0" encoding="utf-8"?>
<sst xmlns="http://schemas.openxmlformats.org/spreadsheetml/2006/main" count="139" uniqueCount="64">
  <si>
    <t xml:space="preserve"> </t>
  </si>
  <si>
    <t>Характеристики объекта закупки</t>
  </si>
  <si>
    <t xml:space="preserve">Расчет НМЦК (рын) произведен по формуле:
V - количество (объем) закупаемого товара;
n - количество значений, используемых в расчете;
i - номер источника ценовой информации;
Цi - цена единицы товара                            </t>
  </si>
  <si>
    <t>№</t>
  </si>
  <si>
    <t>Наименование товара, услуги (работы)</t>
  </si>
  <si>
    <t>Единица измерения</t>
  </si>
  <si>
    <t>Кол-во</t>
  </si>
  <si>
    <t>{Поставщик_4}</t>
  </si>
  <si>
    <t>{Поставщик_5}</t>
  </si>
  <si>
    <t>{Поставщик_6}</t>
  </si>
  <si>
    <t>{Поставщик_7}</t>
  </si>
  <si>
    <t>{Поставщик_8}</t>
  </si>
  <si>
    <t>{Поставщик_9}</t>
  </si>
  <si>
    <t>{Поставщик_10}</t>
  </si>
  <si>
    <t>{Поставщик_11}</t>
  </si>
  <si>
    <t>{Поставщик_12}</t>
  </si>
  <si>
    <t>{Поставщик_13}</t>
  </si>
  <si>
    <t>{Поставщик_14}</t>
  </si>
  <si>
    <t>{Поставщик_15}</t>
  </si>
  <si>
    <t>{Поставщик_16}</t>
  </si>
  <si>
    <t>{Поставщик_17}</t>
  </si>
  <si>
    <t>{Поставщик_18}</t>
  </si>
  <si>
    <t>{Поставщик_19}</t>
  </si>
  <si>
    <t>{Поставщик_20}</t>
  </si>
  <si>
    <t>НМЦК (рын)</t>
  </si>
  <si>
    <t>Цена (руб.)</t>
  </si>
  <si>
    <t>{Цена_4}</t>
  </si>
  <si>
    <t>{Цена_5}</t>
  </si>
  <si>
    <t>{Цена_6}</t>
  </si>
  <si>
    <t>{Цена_7}</t>
  </si>
  <si>
    <t>{Цена_8}</t>
  </si>
  <si>
    <t>{Цена_9}</t>
  </si>
  <si>
    <t>{Цена_10}</t>
  </si>
  <si>
    <t>{Цена_11}</t>
  </si>
  <si>
    <t>{Цена_12}</t>
  </si>
  <si>
    <t>{Цена_13}</t>
  </si>
  <si>
    <t>{Цена_14}</t>
  </si>
  <si>
    <t>{Цена_15}</t>
  </si>
  <si>
    <t>{Цена_16}</t>
  </si>
  <si>
    <t>{Цена_17}</t>
  </si>
  <si>
    <t>{Цена_18}</t>
  </si>
  <si>
    <t>{Цена_19}</t>
  </si>
  <si>
    <t>{Цена_20}</t>
  </si>
  <si>
    <t>1</t>
  </si>
  <si>
    <t>шт</t>
  </si>
  <si>
    <t>2</t>
  </si>
  <si>
    <t>3</t>
  </si>
  <si>
    <t>4</t>
  </si>
  <si>
    <t>ООО "ПОЛЯРНЫЙ КРУГ"</t>
  </si>
  <si>
    <t>Используемый метод определения НМЦК
с обоснованием:</t>
  </si>
  <si>
    <t>* Цены контрактов из ЕИС скорректированы в зависимости от способа осуществления закупки согласно п.3.16 методических рекомендаций Приказа Минэкономразвития № 567 от 02.10.2013.</t>
  </si>
  <si>
    <t>** Цены контрактов из ЕИС могут быть приведены к текущему уровню цен путем применения коэффициента пересчета цен прошлых периодов п.3.18 методических рекомендаций Приказа Минэкономразвития № 567 от 02.10.2013.</t>
  </si>
  <si>
    <t xml:space="preserve">Обоснование начальной (максимальной) цены контракта, 
цены договора, заключаемого с единственным поставщиком (подрядчиком, исполнителем)           </t>
  </si>
  <si>
    <t>Счётчик газа СМТ-Ктмплекс G65 (без направления)+параметризация под ЯНАО+комплект монтажных частей для СМТ Смарт Ду 50</t>
  </si>
  <si>
    <t>Разработка проектной документации</t>
  </si>
  <si>
    <t>Строительно-монтажные работы</t>
  </si>
  <si>
    <t>Пуско-наладочные работы</t>
  </si>
  <si>
    <t>Ведущий юрисконсульт Серяпина И.А.</t>
  </si>
  <si>
    <t xml:space="preserve">Выполнение работ по замене узлов учёта газа в котельных </t>
  </si>
  <si>
    <t>Подрядчик 1</t>
  </si>
  <si>
    <t>Подрядчик 2</t>
  </si>
  <si>
    <t>Подрядчик 3</t>
  </si>
  <si>
    <t>На основании проведенного анализа рынка и расчетов, НМЦК составляет:  2 319 260,00 рублей.</t>
  </si>
  <si>
    <t>Метод сопоставимых рыночных цен (анализа рынка). При расчёте использовались цены одной единицы наименования товаров, выполнения работ, оказания услуг, среди аналогичных видов наименования товаров, выполнения работ, оказания услуг, корректирующие коэффициенты и индексы не применялись.На основании исходных данных Заказчиком произведен анализ рынка в целях выявления предложений, соответствующих установленным требованиям к товаров, выполнения работ, оказания услуг, по определенным параметрам.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</si>
</sst>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########"/>
  </numFmts>
  <fonts count="12" x14ac:knownFonts="1">
    <font>
      <sz val="11"/>
      <color rgb="FF000000"/>
      <name val="Calibri"/>
      <charset val="204"/>
    </font>
    <font>
      <sz val="11"/>
      <color rgb="FF000000"/>
      <name val="Times New Roman"/>
      <charset val="204"/>
    </font>
    <font>
      <sz val="8"/>
      <color rgb="FF000000"/>
      <name val="Times New Roman"/>
      <charset val="204"/>
    </font>
    <font>
      <sz val="16"/>
      <color rgb="FF000000"/>
      <name val="Times New Roman"/>
      <charset val="204"/>
    </font>
    <font>
      <sz val="10"/>
      <color rgb="FF000000"/>
      <name val="Times New Roman"/>
      <charset val="204"/>
    </font>
    <font>
      <sz val="10"/>
      <name val="Times New Roman"/>
      <charset val="204"/>
    </font>
    <font>
      <sz val="9"/>
      <color rgb="FF000000"/>
      <name val="Times New Roman"/>
      <charset val="204"/>
    </font>
    <font>
      <sz val="12"/>
      <color rgb="FF000000"/>
      <name val="Times New Roman"/>
      <charset val="204"/>
    </font>
    <font>
      <b/>
      <sz val="12"/>
      <color rgb="FF000000"/>
      <name val="Times New Roman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Alignment="0"/>
  </cellStyleXfs>
  <cellXfs count="55">
    <xf numFmtId="0" fontId="0" fillId="0" borderId="0" xfId="0"/>
    <xf numFmtId="2" fontId="0" fillId="0" borderId="0" xfId="0" applyNumberFormat="1"/>
    <xf numFmtId="0" fontId="1" fillId="0" borderId="0" xfId="0" applyFont="1"/>
    <xf numFmtId="2" fontId="2" fillId="0" borderId="0" xfId="0" applyNumberFormat="1" applyFont="1" applyAlignment="1">
      <alignment vertical="top" wrapText="1"/>
    </xf>
    <xf numFmtId="2" fontId="1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" fontId="9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429895</xdr:colOff>
      <xdr:row>8</xdr:row>
      <xdr:rowOff>182245</xdr:rowOff>
    </xdr:from>
    <xdr:to>
      <xdr:col>2</xdr:col>
      <xdr:colOff>128270</xdr:colOff>
      <xdr:row>8</xdr:row>
      <xdr:rowOff>802005</xdr:rowOff>
    </xdr:to>
    <xdr:pic>
      <xdr:nvPicPr>
        <xdr:cNvPr id="2" name="Изображение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895" y="2923540"/>
          <a:ext cx="1612900" cy="61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978477</xdr:colOff>
      <xdr:row>15</xdr:row>
      <xdr:rowOff>0</xdr:rowOff>
    </xdr:from>
    <xdr:to>
      <xdr:col>2</xdr:col>
      <xdr:colOff>1168977</xdr:colOff>
      <xdr:row>15</xdr:row>
      <xdr:rowOff>528320</xdr:rowOff>
    </xdr:to>
    <xdr:pic>
      <xdr:nvPicPr>
        <xdr:cNvPr id="6" name="Изображение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6682" y="7992341"/>
          <a:ext cx="1584613" cy="528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27</xdr:col>
      <xdr:colOff>77932</xdr:colOff>
      <xdr:row>10</xdr:row>
      <xdr:rowOff>528320</xdr:rowOff>
    </xdr:to>
    <xdr:pic>
      <xdr:nvPicPr>
        <xdr:cNvPr id="9" name="Изображение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76955" y="4675909"/>
          <a:ext cx="1584613" cy="5283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"/>
  <sheetViews>
    <sheetView tabSelected="1" view="pageBreakPreview" zoomScale="110" zoomScaleNormal="100" zoomScaleSheetLayoutView="110" workbookViewId="0">
      <selection activeCell="C7" sqref="C7:Y7"/>
    </sheetView>
  </sheetViews>
  <sheetFormatPr defaultColWidth="9" defaultRowHeight="15" x14ac:dyDescent="0.25"/>
  <cols>
    <col min="1" max="1" width="7.85546875" customWidth="1"/>
    <col min="2" max="2" width="20.85546875" customWidth="1"/>
    <col min="3" max="3" width="23.140625" customWidth="1"/>
    <col min="4" max="4" width="17" customWidth="1"/>
    <col min="5" max="5" width="8.85546875" customWidth="1"/>
    <col min="6" max="8" width="22" style="1" customWidth="1"/>
    <col min="9" max="25" width="22" style="1" hidden="1" customWidth="1"/>
    <col min="26" max="26" width="22.5703125" style="1" customWidth="1"/>
    <col min="27" max="27" width="1.5703125" hidden="1" customWidth="1"/>
    <col min="28" max="1021" width="9.140625" customWidth="1"/>
  </cols>
  <sheetData>
    <row r="1" spans="1:28" ht="15" customHeight="1" x14ac:dyDescent="0.25">
      <c r="A1" s="2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8" ht="15" customHeight="1" x14ac:dyDescent="0.25">
      <c r="A2" s="2"/>
      <c r="B2" s="2"/>
      <c r="C2" s="2"/>
      <c r="D2" s="2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8" ht="41.1" customHeight="1" x14ac:dyDescent="0.3">
      <c r="A3" s="30" t="s">
        <v>52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21"/>
    </row>
    <row r="4" spans="1:28" ht="15" customHeight="1" x14ac:dyDescent="0.25">
      <c r="A4" s="2"/>
      <c r="B4" s="2"/>
      <c r="C4" s="2"/>
      <c r="D4" s="2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8" x14ac:dyDescent="0.25">
      <c r="A5" s="2"/>
      <c r="B5" s="2"/>
      <c r="C5" s="2"/>
      <c r="D5" s="2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8" ht="27" customHeight="1" x14ac:dyDescent="0.25">
      <c r="A6" s="31" t="s">
        <v>1</v>
      </c>
      <c r="B6" s="31"/>
      <c r="C6" s="51" t="s">
        <v>58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27"/>
    </row>
    <row r="7" spans="1:28" ht="53.25" customHeight="1" x14ac:dyDescent="0.25">
      <c r="A7" s="31" t="s">
        <v>49</v>
      </c>
      <c r="B7" s="31"/>
      <c r="C7" s="53" t="s">
        <v>63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27"/>
    </row>
    <row r="8" spans="1:28" ht="42.75" customHeight="1" x14ac:dyDescent="0.25">
      <c r="A8" s="34" t="s">
        <v>48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20"/>
    </row>
    <row r="9" spans="1:28" ht="120" customHeight="1" x14ac:dyDescent="0.25">
      <c r="A9" s="37" t="s">
        <v>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28"/>
    </row>
    <row r="10" spans="1:28" ht="33" customHeight="1" x14ac:dyDescent="0.25">
      <c r="A10" s="31" t="s">
        <v>3</v>
      </c>
      <c r="B10" s="31" t="s">
        <v>4</v>
      </c>
      <c r="C10" s="31"/>
      <c r="D10" s="31" t="s">
        <v>5</v>
      </c>
      <c r="E10" s="38" t="s">
        <v>6</v>
      </c>
      <c r="F10" s="54" t="s">
        <v>59</v>
      </c>
      <c r="G10" s="54" t="s">
        <v>60</v>
      </c>
      <c r="H10" s="54" t="s">
        <v>61</v>
      </c>
      <c r="I10" s="7" t="s">
        <v>7</v>
      </c>
      <c r="J10" s="7" t="s">
        <v>8</v>
      </c>
      <c r="K10" s="7" t="s">
        <v>9</v>
      </c>
      <c r="L10" s="7" t="s">
        <v>10</v>
      </c>
      <c r="M10" s="7" t="s">
        <v>11</v>
      </c>
      <c r="N10" s="7" t="s">
        <v>12</v>
      </c>
      <c r="O10" s="7" t="s">
        <v>13</v>
      </c>
      <c r="P10" s="7" t="s">
        <v>14</v>
      </c>
      <c r="Q10" s="7" t="s">
        <v>15</v>
      </c>
      <c r="R10" s="7" t="s">
        <v>16</v>
      </c>
      <c r="S10" s="7" t="s">
        <v>17</v>
      </c>
      <c r="T10" s="7" t="s">
        <v>18</v>
      </c>
      <c r="U10" s="7" t="s">
        <v>19</v>
      </c>
      <c r="V10" s="7" t="s">
        <v>20</v>
      </c>
      <c r="W10" s="7" t="s">
        <v>21</v>
      </c>
      <c r="X10" s="7" t="s">
        <v>22</v>
      </c>
      <c r="Y10" s="25" t="s">
        <v>23</v>
      </c>
      <c r="Z10" s="39" t="s">
        <v>24</v>
      </c>
      <c r="AA10" s="40"/>
    </row>
    <row r="11" spans="1:28" ht="51" customHeight="1" x14ac:dyDescent="0.25">
      <c r="A11" s="31"/>
      <c r="B11" s="31"/>
      <c r="C11" s="31"/>
      <c r="D11" s="31"/>
      <c r="E11" s="38"/>
      <c r="F11" s="7" t="s">
        <v>25</v>
      </c>
      <c r="G11" s="7" t="s">
        <v>25</v>
      </c>
      <c r="H11" s="7" t="s">
        <v>25</v>
      </c>
      <c r="I11" s="7" t="s">
        <v>25</v>
      </c>
      <c r="J11" s="7" t="s">
        <v>25</v>
      </c>
      <c r="K11" s="7" t="s">
        <v>25</v>
      </c>
      <c r="L11" s="7" t="s">
        <v>25</v>
      </c>
      <c r="M11" s="7" t="s">
        <v>25</v>
      </c>
      <c r="N11" s="7" t="s">
        <v>25</v>
      </c>
      <c r="O11" s="7" t="s">
        <v>25</v>
      </c>
      <c r="P11" s="7" t="s">
        <v>25</v>
      </c>
      <c r="Q11" s="7" t="s">
        <v>25</v>
      </c>
      <c r="R11" s="7" t="s">
        <v>25</v>
      </c>
      <c r="S11" s="7" t="s">
        <v>25</v>
      </c>
      <c r="T11" s="7" t="s">
        <v>25</v>
      </c>
      <c r="U11" s="7" t="s">
        <v>25</v>
      </c>
      <c r="V11" s="7" t="s">
        <v>25</v>
      </c>
      <c r="W11" s="7" t="s">
        <v>25</v>
      </c>
      <c r="X11" s="7" t="s">
        <v>25</v>
      </c>
      <c r="Y11" s="25" t="s">
        <v>25</v>
      </c>
      <c r="Z11" s="23"/>
    </row>
    <row r="12" spans="1:28" ht="52.5" customHeight="1" x14ac:dyDescent="0.25">
      <c r="A12" s="5" t="s">
        <v>43</v>
      </c>
      <c r="B12" s="31" t="s">
        <v>53</v>
      </c>
      <c r="C12" s="31"/>
      <c r="D12" s="5" t="s">
        <v>44</v>
      </c>
      <c r="E12" s="8">
        <v>3</v>
      </c>
      <c r="F12" s="22">
        <v>968547</v>
      </c>
      <c r="G12" s="22">
        <v>944367</v>
      </c>
      <c r="H12" s="22">
        <v>1080366</v>
      </c>
      <c r="I12" s="7" t="s">
        <v>26</v>
      </c>
      <c r="J12" s="7" t="s">
        <v>27</v>
      </c>
      <c r="K12" s="7" t="s">
        <v>28</v>
      </c>
      <c r="L12" s="7" t="s">
        <v>29</v>
      </c>
      <c r="M12" s="7" t="s">
        <v>30</v>
      </c>
      <c r="N12" s="7" t="s">
        <v>31</v>
      </c>
      <c r="O12" s="7" t="s">
        <v>32</v>
      </c>
      <c r="P12" s="7" t="s">
        <v>33</v>
      </c>
      <c r="Q12" s="7" t="s">
        <v>34</v>
      </c>
      <c r="R12" s="7" t="s">
        <v>35</v>
      </c>
      <c r="S12" s="7" t="s">
        <v>36</v>
      </c>
      <c r="T12" s="7" t="s">
        <v>37</v>
      </c>
      <c r="U12" s="7" t="s">
        <v>38</v>
      </c>
      <c r="V12" s="7" t="s">
        <v>39</v>
      </c>
      <c r="W12" s="7" t="s">
        <v>40</v>
      </c>
      <c r="X12" s="7" t="s">
        <v>41</v>
      </c>
      <c r="Y12" s="25" t="s">
        <v>42</v>
      </c>
      <c r="Z12" s="23"/>
      <c r="AA12" s="1"/>
      <c r="AB12" s="1"/>
    </row>
    <row r="13" spans="1:28" ht="52.5" customHeight="1" x14ac:dyDescent="0.25">
      <c r="A13" s="5" t="s">
        <v>45</v>
      </c>
      <c r="B13" s="31" t="s">
        <v>54</v>
      </c>
      <c r="C13" s="31"/>
      <c r="D13" s="5" t="s">
        <v>44</v>
      </c>
      <c r="E13" s="8">
        <v>3</v>
      </c>
      <c r="F13" s="22">
        <v>495000</v>
      </c>
      <c r="G13" s="22">
        <v>570000</v>
      </c>
      <c r="H13" s="22">
        <v>630000</v>
      </c>
      <c r="I13" s="7" t="s">
        <v>26</v>
      </c>
      <c r="J13" s="7" t="s">
        <v>27</v>
      </c>
      <c r="K13" s="7" t="s">
        <v>28</v>
      </c>
      <c r="L13" s="7" t="s">
        <v>29</v>
      </c>
      <c r="M13" s="7" t="s">
        <v>30</v>
      </c>
      <c r="N13" s="7" t="s">
        <v>31</v>
      </c>
      <c r="O13" s="7" t="s">
        <v>32</v>
      </c>
      <c r="P13" s="7" t="s">
        <v>33</v>
      </c>
      <c r="Q13" s="7" t="s">
        <v>34</v>
      </c>
      <c r="R13" s="7" t="s">
        <v>35</v>
      </c>
      <c r="S13" s="7" t="s">
        <v>36</v>
      </c>
      <c r="T13" s="7" t="s">
        <v>37</v>
      </c>
      <c r="U13" s="7" t="s">
        <v>38</v>
      </c>
      <c r="V13" s="7" t="s">
        <v>39</v>
      </c>
      <c r="W13" s="7" t="s">
        <v>40</v>
      </c>
      <c r="X13" s="7" t="s">
        <v>41</v>
      </c>
      <c r="Y13" s="25" t="s">
        <v>42</v>
      </c>
      <c r="Z13" s="23"/>
      <c r="AA13" s="1"/>
      <c r="AB13" s="1"/>
    </row>
    <row r="14" spans="1:28" ht="52.5" customHeight="1" x14ac:dyDescent="0.25">
      <c r="A14" s="5" t="s">
        <v>46</v>
      </c>
      <c r="B14" s="31" t="s">
        <v>55</v>
      </c>
      <c r="C14" s="31"/>
      <c r="D14" s="5" t="s">
        <v>44</v>
      </c>
      <c r="E14" s="8">
        <v>3</v>
      </c>
      <c r="F14" s="22">
        <v>525000</v>
      </c>
      <c r="G14" s="22">
        <v>750000</v>
      </c>
      <c r="H14" s="22">
        <v>900000</v>
      </c>
      <c r="I14" s="7" t="s">
        <v>26</v>
      </c>
      <c r="J14" s="7" t="s">
        <v>27</v>
      </c>
      <c r="K14" s="7" t="s">
        <v>28</v>
      </c>
      <c r="L14" s="7" t="s">
        <v>29</v>
      </c>
      <c r="M14" s="7" t="s">
        <v>30</v>
      </c>
      <c r="N14" s="7" t="s">
        <v>31</v>
      </c>
      <c r="O14" s="7" t="s">
        <v>32</v>
      </c>
      <c r="P14" s="7" t="s">
        <v>33</v>
      </c>
      <c r="Q14" s="7" t="s">
        <v>34</v>
      </c>
      <c r="R14" s="7" t="s">
        <v>35</v>
      </c>
      <c r="S14" s="7" t="s">
        <v>36</v>
      </c>
      <c r="T14" s="7" t="s">
        <v>37</v>
      </c>
      <c r="U14" s="7" t="s">
        <v>38</v>
      </c>
      <c r="V14" s="7" t="s">
        <v>39</v>
      </c>
      <c r="W14" s="7" t="s">
        <v>40</v>
      </c>
      <c r="X14" s="7" t="s">
        <v>41</v>
      </c>
      <c r="Y14" s="25" t="s">
        <v>42</v>
      </c>
      <c r="Z14" s="23"/>
      <c r="AA14" s="1"/>
      <c r="AB14" s="1"/>
    </row>
    <row r="15" spans="1:28" ht="52.5" customHeight="1" x14ac:dyDescent="0.25">
      <c r="A15" s="5" t="s">
        <v>47</v>
      </c>
      <c r="B15" s="31" t="s">
        <v>56</v>
      </c>
      <c r="C15" s="31"/>
      <c r="D15" s="5" t="s">
        <v>44</v>
      </c>
      <c r="E15" s="8">
        <v>3</v>
      </c>
      <c r="F15" s="22">
        <v>45000</v>
      </c>
      <c r="G15" s="22">
        <v>22500</v>
      </c>
      <c r="H15" s="22">
        <v>27000</v>
      </c>
      <c r="I15" s="7" t="s">
        <v>26</v>
      </c>
      <c r="J15" s="7" t="s">
        <v>27</v>
      </c>
      <c r="K15" s="7" t="s">
        <v>28</v>
      </c>
      <c r="L15" s="7" t="s">
        <v>29</v>
      </c>
      <c r="M15" s="7" t="s">
        <v>30</v>
      </c>
      <c r="N15" s="7" t="s">
        <v>31</v>
      </c>
      <c r="O15" s="7" t="s">
        <v>32</v>
      </c>
      <c r="P15" s="7" t="s">
        <v>33</v>
      </c>
      <c r="Q15" s="7" t="s">
        <v>34</v>
      </c>
      <c r="R15" s="7" t="s">
        <v>35</v>
      </c>
      <c r="S15" s="7" t="s">
        <v>36</v>
      </c>
      <c r="T15" s="7" t="s">
        <v>37</v>
      </c>
      <c r="U15" s="7" t="s">
        <v>38</v>
      </c>
      <c r="V15" s="7" t="s">
        <v>39</v>
      </c>
      <c r="W15" s="7" t="s">
        <v>40</v>
      </c>
      <c r="X15" s="7" t="s">
        <v>41</v>
      </c>
      <c r="Y15" s="25" t="s">
        <v>42</v>
      </c>
      <c r="Z15" s="23"/>
      <c r="AA15" s="1"/>
      <c r="AB15" s="1"/>
    </row>
    <row r="16" spans="1:28" ht="52.5" customHeight="1" x14ac:dyDescent="0.25">
      <c r="A16" s="19"/>
      <c r="B16" s="51" t="s">
        <v>24</v>
      </c>
      <c r="C16" s="52"/>
      <c r="D16" s="19"/>
      <c r="E16" s="24"/>
      <c r="F16" s="26">
        <f>F12+F13+F14+F15</f>
        <v>2033547</v>
      </c>
      <c r="G16" s="26">
        <f>G12+G13+G14+G15</f>
        <v>2286867</v>
      </c>
      <c r="H16" s="26">
        <f>H12+H13+H14+H15</f>
        <v>2637366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3">
        <v>2319260</v>
      </c>
      <c r="AA16" s="1"/>
      <c r="AB16" s="1"/>
    </row>
    <row r="17" spans="1:26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29"/>
    </row>
    <row r="18" spans="1:26" x14ac:dyDescent="0.25">
      <c r="A18" s="39" t="s">
        <v>62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20"/>
    </row>
    <row r="19" spans="1:26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16"/>
    </row>
    <row r="20" spans="1:26" x14ac:dyDescent="0.25">
      <c r="A20" s="44">
        <v>45385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17"/>
    </row>
    <row r="21" spans="1:26" x14ac:dyDescent="0.25">
      <c r="A21" s="46" t="s">
        <v>50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18"/>
    </row>
    <row r="22" spans="1:26" x14ac:dyDescent="0.25">
      <c r="A22" s="46" t="s">
        <v>51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18"/>
    </row>
    <row r="23" spans="1:26" x14ac:dyDescent="0.25">
      <c r="A23" s="2"/>
      <c r="B23" s="2"/>
      <c r="C23" s="2"/>
      <c r="D23" s="2"/>
      <c r="E23" s="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thickBot="1" x14ac:dyDescent="0.3">
      <c r="A24" s="47" t="s">
        <v>57</v>
      </c>
      <c r="B24" s="48"/>
      <c r="C24" s="48"/>
      <c r="D24" s="10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16.5" thickBot="1" x14ac:dyDescent="0.3">
      <c r="A25" s="41"/>
      <c r="B25" s="42"/>
      <c r="C25" s="42"/>
      <c r="D25" s="11"/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x14ac:dyDescent="0.25">
      <c r="A26" s="9"/>
      <c r="B26" s="9"/>
      <c r="C26" s="9"/>
      <c r="D26" s="6"/>
      <c r="E26" s="14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x14ac:dyDescent="0.25">
      <c r="A27" s="15" t="s">
        <v>0</v>
      </c>
    </row>
  </sheetData>
  <mergeCells count="25">
    <mergeCell ref="Z10:AA10"/>
    <mergeCell ref="B13:C13"/>
    <mergeCell ref="B14:C14"/>
    <mergeCell ref="B15:C15"/>
    <mergeCell ref="A25:C25"/>
    <mergeCell ref="A19:Y19"/>
    <mergeCell ref="A20:Y20"/>
    <mergeCell ref="A21:Y21"/>
    <mergeCell ref="A22:Y22"/>
    <mergeCell ref="A24:C24"/>
    <mergeCell ref="A17:Y17"/>
    <mergeCell ref="A18:Y18"/>
    <mergeCell ref="B16:C16"/>
    <mergeCell ref="A8:Y8"/>
    <mergeCell ref="A9:Y9"/>
    <mergeCell ref="B12:C12"/>
    <mergeCell ref="D10:D11"/>
    <mergeCell ref="E10:E11"/>
    <mergeCell ref="A10:A11"/>
    <mergeCell ref="B10:C11"/>
    <mergeCell ref="A3:Y3"/>
    <mergeCell ref="A6:B6"/>
    <mergeCell ref="C6:Y6"/>
    <mergeCell ref="A7:B7"/>
    <mergeCell ref="C7:Y7"/>
  </mergeCells>
  <pageMargins left="0.24027777777777801" right="0.24027777777777801" top="0.05" bottom="0.209722222222222" header="0.51180555555555496" footer="0.51180555555555496"/>
  <pageSetup paperSize="9" fitToHeight="0" orientation="landscape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Аюпов Дамир Айратович</dc:creator>
  <cp:lastModifiedBy>Юрист</cp:lastModifiedBy>
  <cp:revision>7</cp:revision>
  <cp:lastPrinted>2014-05-23T17:45:00Z</cp:lastPrinted>
  <dcterms:created xsi:type="dcterms:W3CDTF">2014-01-17T11:35:00Z</dcterms:created>
  <dcterms:modified xsi:type="dcterms:W3CDTF">2024-04-08T09:39:47Z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1049-11.2.0.11440</vt:lpwstr>
  </property>
  <property fmtid="{D5CDD505-2E9C-101B-9397-08002B2CF9AE}" pid="3" name="ICV">
    <vt:lpwstr>9586C364BAE0484588C7CBEE8914A7E6</vt:lpwstr>
  </property>
  <property fmtid="{D5CDD505-2E9C-101B-9397-08002B2CF9AE}" pid="4" name="Generator">
    <vt:lpwstr>NPOI</vt:lpwstr>
  </property>
  <property fmtid="{D5CDD505-2E9C-101B-9397-08002B2CF9AE}" pid="5" name="Generator Version">
    <vt:lpwstr>2.4.1</vt:lpwstr>
  </property>
</Properties>
</file>