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Перечень товаров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K6" i="1" l="1"/>
  <c r="L6" i="1" s="1"/>
  <c r="L7" i="1" l="1"/>
</calcChain>
</file>

<file path=xl/sharedStrings.xml><?xml version="1.0" encoding="utf-8"?>
<sst xmlns="http://schemas.openxmlformats.org/spreadsheetml/2006/main" count="39" uniqueCount="39">
  <si>
    <t>Наименование товара</t>
  </si>
  <si>
    <t>Страна происхождения товара</t>
  </si>
  <si>
    <t>Ед.измерения</t>
  </si>
  <si>
    <t>Потребительские свойства товаров, предлагаемых к поставке</t>
  </si>
  <si>
    <t>Форма упаковки</t>
  </si>
  <si>
    <t>кг</t>
  </si>
  <si>
    <t>ИТОГО:</t>
  </si>
  <si>
    <t>№ п/п</t>
  </si>
  <si>
    <t>Средняя цена за единицу, руб. (включая НДС)</t>
  </si>
  <si>
    <t>Цена за единицу, руб. (включая НДС) по коммерческим предложениям</t>
  </si>
  <si>
    <t>* Расчет начальной (максимальной) стоимости по позиции производится по формуле:</t>
  </si>
  <si>
    <t>где:
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Цi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</si>
  <si>
    <t>Планируемый объем поставок (кол-во товара), усл.единиц</t>
  </si>
  <si>
    <t>Территория</t>
  </si>
  <si>
    <t>Анализируемая позиция</t>
  </si>
  <si>
    <t>Торговая сеть №5</t>
  </si>
  <si>
    <t>Средняя цена</t>
  </si>
  <si>
    <t>3-Код ОКТМО</t>
  </si>
  <si>
    <t>4-Наименование ОКТМО</t>
  </si>
  <si>
    <t>5-Код товара</t>
  </si>
  <si>
    <t>6-Наименование товара</t>
  </si>
  <si>
    <t>7-Требования к товару</t>
  </si>
  <si>
    <t>8-Ед. изм.</t>
  </si>
  <si>
    <t>25-Отклонение, %</t>
  </si>
  <si>
    <t>24-Средняя цена (предыдущий период), руб.</t>
  </si>
  <si>
    <t>23-Средняя цена (текущий период), руб.</t>
  </si>
  <si>
    <t>37701000</t>
  </si>
  <si>
    <t>город Курган</t>
  </si>
  <si>
    <t>3.1.3.4</t>
  </si>
  <si>
    <t>печень говяжья</t>
  </si>
  <si>
    <t>категория А</t>
  </si>
  <si>
    <t>шт</t>
  </si>
  <si>
    <t>Начальная (максимальная) цена по средней цене товара, руб.</t>
  </si>
  <si>
    <t>Расчет начальной максимальной цены договора на поставку Кроватей двухъярусных "Артек" или эквивалента</t>
  </si>
  <si>
    <t xml:space="preserve"> Кровать двухъярусная "Артек" или эквивалент</t>
  </si>
  <si>
    <t xml:space="preserve">КП № 1 </t>
  </si>
  <si>
    <t xml:space="preserve">КП № 2 </t>
  </si>
  <si>
    <t xml:space="preserve">КП № 3 </t>
  </si>
  <si>
    <t>Приложение № 3 к извещению (Расчет НМЦД)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</si>
</sst>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0" fillId="4" borderId="9" xfId="0" applyNumberFormat="1" applyFont="1" applyFill="1" applyBorder="1" applyAlignment="1">
      <alignment horizontal="left" wrapText="1"/>
    </xf>
    <xf numFmtId="49" fontId="0" fillId="5" borderId="9" xfId="0" applyNumberFormat="1" applyFont="1" applyFill="1" applyBorder="1" applyAlignment="1">
      <alignment horizontal="left" wrapText="1"/>
    </xf>
    <xf numFmtId="4" fontId="7" fillId="6" borderId="9" xfId="0" applyNumberFormat="1" applyFont="1" applyFill="1" applyBorder="1" applyAlignment="1">
      <alignment horizontal="right"/>
    </xf>
    <xf numFmtId="4" fontId="7" fillId="5" borderId="9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8</xdr:row>
      <xdr:rowOff>38100</xdr:rowOff>
    </xdr:from>
    <xdr:to>
      <xdr:col>2</xdr:col>
      <xdr:colOff>0</xdr:colOff>
      <xdr:row>8</xdr:row>
      <xdr:rowOff>514350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38985825"/>
          <a:ext cx="3609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P6" sqref="P6"/>
    </sheetView>
  </sheetViews>
  <sheetFormatPr defaultRowHeight="15" x14ac:dyDescent="0.25"/>
  <cols>
    <col min="1" max="1" width="5" style="1" customWidth="1"/>
    <col min="2" max="2" width="43.42578125" style="5" customWidth="1"/>
    <col min="3" max="3" width="26.85546875" style="2" hidden="1" customWidth="1"/>
    <col min="4" max="4" width="14.7109375" style="2" hidden="1" customWidth="1"/>
    <col min="5" max="5" width="14.42578125" style="1" hidden="1" customWidth="1"/>
    <col min="6" max="6" width="9.140625" style="6"/>
    <col min="7" max="7" width="9.140625" style="1"/>
    <col min="8" max="10" width="11.42578125" style="5" customWidth="1"/>
    <col min="11" max="11" width="11.5703125" style="2" bestFit="1" customWidth="1"/>
    <col min="12" max="12" width="14.85546875" style="2" customWidth="1"/>
    <col min="13" max="16384" width="9.140625" style="2"/>
  </cols>
  <sheetData>
    <row r="1" spans="1:12" ht="29.25" customHeight="1" x14ac:dyDescent="0.25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6" customHeight="1" x14ac:dyDescent="0.25">
      <c r="A2" s="25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</row>
    <row r="3" spans="1:12" ht="17.25" customHeight="1" x14ac:dyDescent="0.25">
      <c r="A3" s="29" t="s">
        <v>7</v>
      </c>
      <c r="B3" s="33" t="s">
        <v>0</v>
      </c>
      <c r="C3" s="29"/>
      <c r="D3" s="29"/>
      <c r="E3" s="29" t="s">
        <v>1</v>
      </c>
      <c r="F3" s="33" t="s">
        <v>2</v>
      </c>
      <c r="G3" s="29" t="s">
        <v>12</v>
      </c>
      <c r="H3" s="29" t="s">
        <v>9</v>
      </c>
      <c r="I3" s="29"/>
      <c r="J3" s="29"/>
      <c r="K3" s="30" t="s">
        <v>8</v>
      </c>
      <c r="L3" s="30" t="s">
        <v>32</v>
      </c>
    </row>
    <row r="4" spans="1:12" x14ac:dyDescent="0.25">
      <c r="A4" s="29"/>
      <c r="B4" s="33"/>
      <c r="C4" s="29"/>
      <c r="D4" s="29"/>
      <c r="E4" s="29"/>
      <c r="F4" s="33"/>
      <c r="G4" s="29"/>
      <c r="H4" s="29"/>
      <c r="I4" s="29"/>
      <c r="J4" s="29"/>
      <c r="K4" s="31"/>
      <c r="L4" s="31"/>
    </row>
    <row r="5" spans="1:12" ht="72" customHeight="1" x14ac:dyDescent="0.25">
      <c r="A5" s="30"/>
      <c r="B5" s="34"/>
      <c r="C5" s="7" t="s">
        <v>3</v>
      </c>
      <c r="D5" s="7" t="s">
        <v>4</v>
      </c>
      <c r="E5" s="30"/>
      <c r="F5" s="34"/>
      <c r="G5" s="30"/>
      <c r="H5" s="10" t="s">
        <v>35</v>
      </c>
      <c r="I5" s="8" t="s">
        <v>36</v>
      </c>
      <c r="J5" s="9" t="s">
        <v>37</v>
      </c>
      <c r="K5" s="31"/>
      <c r="L5" s="31"/>
    </row>
    <row r="6" spans="1:12" ht="27.75" customHeight="1" x14ac:dyDescent="0.25">
      <c r="A6" s="4">
        <v>1</v>
      </c>
      <c r="B6" s="20" t="s">
        <v>34</v>
      </c>
      <c r="C6" s="21"/>
      <c r="D6" s="20"/>
      <c r="E6" s="20"/>
      <c r="F6" s="22" t="s">
        <v>31</v>
      </c>
      <c r="G6" s="23">
        <v>35</v>
      </c>
      <c r="H6" s="12">
        <v>21414</v>
      </c>
      <c r="I6" s="12">
        <v>22056.42</v>
      </c>
      <c r="J6" s="12">
        <v>22698.84</v>
      </c>
      <c r="K6" s="13">
        <f t="shared" ref="K6" si="0">(H6+I6+J6)/3</f>
        <v>22056.42</v>
      </c>
      <c r="L6" s="13">
        <f>K6*G6</f>
        <v>771974.7</v>
      </c>
    </row>
    <row r="7" spans="1:12" x14ac:dyDescent="0.25">
      <c r="A7" s="3"/>
      <c r="B7" s="32" t="s">
        <v>6</v>
      </c>
      <c r="C7" s="32"/>
      <c r="D7" s="32"/>
      <c r="E7" s="32"/>
      <c r="F7" s="32"/>
      <c r="G7" s="32"/>
      <c r="H7" s="32"/>
      <c r="I7" s="32"/>
      <c r="J7" s="32"/>
      <c r="K7" s="32"/>
      <c r="L7" s="11">
        <f>SUM(L6:L6)</f>
        <v>771974.7</v>
      </c>
    </row>
    <row r="8" spans="1:12" x14ac:dyDescent="0.25">
      <c r="B8" s="28" t="s">
        <v>10</v>
      </c>
      <c r="C8" s="28"/>
      <c r="D8" s="28"/>
      <c r="E8" s="28"/>
      <c r="F8" s="28"/>
      <c r="G8" s="28"/>
      <c r="H8" s="28"/>
      <c r="I8" s="28"/>
      <c r="J8" s="28"/>
    </row>
    <row r="9" spans="1:12" ht="206.25" customHeight="1" x14ac:dyDescent="0.25">
      <c r="B9" s="28" t="s">
        <v>11</v>
      </c>
      <c r="C9" s="28"/>
      <c r="D9" s="28"/>
      <c r="E9" s="28"/>
      <c r="F9" s="28"/>
      <c r="G9" s="28"/>
      <c r="H9" s="28"/>
      <c r="I9" s="28"/>
      <c r="J9" s="28"/>
    </row>
  </sheetData>
  <mergeCells count="14">
    <mergeCell ref="A1:L1"/>
    <mergeCell ref="A2:L2"/>
    <mergeCell ref="B8:J8"/>
    <mergeCell ref="A3:A5"/>
    <mergeCell ref="B9:J9"/>
    <mergeCell ref="K3:K5"/>
    <mergeCell ref="L3:L5"/>
    <mergeCell ref="B7:K7"/>
    <mergeCell ref="H3:J4"/>
    <mergeCell ref="B3:B5"/>
    <mergeCell ref="E3:E5"/>
    <mergeCell ref="F3:F5"/>
    <mergeCell ref="G3:G5"/>
    <mergeCell ref="C3:D4"/>
  </mergeCells>
  <pageMargins left="0.31496062992125984" right="0.31496062992125984" top="0.35433070866141736" bottom="0.35433070866141736" header="0.31496062992125984" footer="0.31496062992125984"/>
  <pageSetup paperSize="9" scale="88" fitToHeight="1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G24" sqref="G24"/>
    </sheetView>
  </sheetViews>
  <sheetFormatPr defaultRowHeight="15" x14ac:dyDescent="0.25"/>
  <sheetData>
    <row r="1" spans="1:9" ht="30" x14ac:dyDescent="0.25">
      <c r="A1" s="35" t="s">
        <v>13</v>
      </c>
      <c r="B1" s="35"/>
      <c r="C1" s="35" t="s">
        <v>14</v>
      </c>
      <c r="D1" s="35"/>
      <c r="E1" s="35"/>
      <c r="F1" s="35"/>
      <c r="G1" s="14" t="s">
        <v>15</v>
      </c>
      <c r="H1" s="35" t="s">
        <v>16</v>
      </c>
      <c r="I1" s="35"/>
    </row>
    <row r="2" spans="1:9" ht="105" x14ac:dyDescent="0.25">
      <c r="A2" s="15" t="s">
        <v>17</v>
      </c>
      <c r="B2" s="15" t="s">
        <v>18</v>
      </c>
      <c r="C2" s="15" t="s">
        <v>19</v>
      </c>
      <c r="D2" s="15" t="s">
        <v>20</v>
      </c>
      <c r="E2" s="15" t="s">
        <v>21</v>
      </c>
      <c r="F2" s="15" t="s">
        <v>22</v>
      </c>
      <c r="G2" s="15" t="s">
        <v>23</v>
      </c>
      <c r="H2" s="15" t="s">
        <v>24</v>
      </c>
      <c r="I2" s="15" t="s">
        <v>25</v>
      </c>
    </row>
    <row r="3" spans="1:9" ht="30" x14ac:dyDescent="0.25">
      <c r="A3" s="16" t="s">
        <v>26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5</v>
      </c>
      <c r="G3" s="18">
        <v>4.3</v>
      </c>
      <c r="H3" s="19">
        <v>330.4</v>
      </c>
      <c r="I3" s="18">
        <v>344.6</v>
      </c>
    </row>
  </sheetData>
  <mergeCells count="3">
    <mergeCell ref="A1:B1"/>
    <mergeCell ref="C1:F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товаров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2024-12-19T06:18:02Z</dcterms:modified>
</cp:coreProperties>
</file>