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инопарк\2025 год\Новый 3 этап\На размещение\ВОР\"/>
    </mc:Choice>
  </mc:AlternateContent>
  <xr:revisionPtr revIDLastSave="0" documentId="13_ncr:1_{8856A193-B0DC-44DC-9701-4EF5E96D6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лагоустройство и озеленение 3 " sheetId="1" r:id="rId1"/>
  </sheets>
  <definedNames>
    <definedName name="_xlnm.Print_Titles" localSheetId="0">'Благоустройство и озеленение 3 '!$8:$8</definedName>
    <definedName name="_xlnm.Print_Area" localSheetId="0">'Благоустройство и озеленение 3 '!$A$4:$H$153</definedName>
  </definedNames>
  <calcPr calcId="181029"/>
</workbook>
</file>

<file path=xl/calcChain.xml><?xml version="1.0" encoding="utf-8"?>
<calcChain xmlns="http://schemas.openxmlformats.org/spreadsheetml/2006/main">
  <c r="A147" i="1" l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0" i="1"/>
  <c r="A89" i="1"/>
  <c r="A88" i="1"/>
  <c r="A86" i="1"/>
  <c r="A85" i="1"/>
  <c r="A84" i="1"/>
  <c r="A83" i="1"/>
  <c r="A82" i="1"/>
  <c r="A81" i="1"/>
  <c r="A80" i="1"/>
  <c r="A78" i="1"/>
  <c r="A76" i="1"/>
  <c r="A75" i="1"/>
  <c r="A74" i="1"/>
  <c r="A72" i="1"/>
  <c r="A70" i="1"/>
  <c r="A69" i="1"/>
  <c r="A67" i="1"/>
  <c r="A66" i="1"/>
  <c r="A65" i="1"/>
  <c r="A64" i="1"/>
  <c r="A62" i="1"/>
  <c r="A61" i="1"/>
  <c r="A59" i="1"/>
  <c r="A57" i="1"/>
  <c r="A56" i="1"/>
  <c r="A54" i="1"/>
  <c r="A52" i="1"/>
  <c r="A51" i="1"/>
  <c r="A50" i="1"/>
  <c r="A48" i="1"/>
  <c r="A47" i="1"/>
  <c r="A44" i="1"/>
  <c r="A42" i="1"/>
  <c r="A40" i="1"/>
  <c r="A38" i="1"/>
  <c r="A36" i="1"/>
  <c r="A34" i="1"/>
  <c r="A32" i="1"/>
  <c r="A31" i="1"/>
  <c r="A30" i="1"/>
  <c r="A28" i="1"/>
  <c r="A27" i="1"/>
  <c r="A25" i="1"/>
  <c r="A24" i="1"/>
  <c r="A23" i="1"/>
  <c r="A21" i="1"/>
  <c r="A19" i="1"/>
  <c r="A18" i="1"/>
  <c r="A17" i="1"/>
  <c r="A16" i="1"/>
  <c r="A15" i="1"/>
  <c r="A14" i="1"/>
  <c r="A13" i="1"/>
  <c r="A11" i="1"/>
</calcChain>
</file>

<file path=xl/sharedStrings.xml><?xml version="1.0" encoding="utf-8"?>
<sst xmlns="http://schemas.openxmlformats.org/spreadsheetml/2006/main" count="638" uniqueCount="304">
  <si>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</si>
  <si>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</si>
  <si>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</si>
  <si>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</si>
  <si>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</si>
  <si>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</si>
  <si>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</si>
  <si>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</si>
  <si>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Покрытия ПЗУ лист 8</t>
  </si>
  <si>
    <t>Тип 1</t>
  </si>
  <si>
    <t>1</t>
  </si>
  <si>
    <t>Устройство подстилающих и выравнивающих слоев оснований: из песчано-гравийной смеси, дресвы</t>
  </si>
  <si>
    <t>100 м3</t>
  </si>
  <si>
    <t xml:space="preserve">21,38*0,1 </t>
  </si>
  <si>
    <t xml:space="preserve">1 </t>
  </si>
  <si>
    <t>Расход смеси  песчано-гравийной природной принят согласно приложения 27.2 технической части Сборник 27. Автомобильные дороги</t>
  </si>
  <si>
    <t>2</t>
  </si>
  <si>
    <t>Смесь песчано-гравийная природная</t>
  </si>
  <si>
    <t>м3</t>
  </si>
  <si>
    <t xml:space="preserve">2,138*100*1,22 </t>
  </si>
  <si>
    <t>3</t>
  </si>
  <si>
    <t>Устройство бетонных плитных тротуаров с заполнением швов: песком</t>
  </si>
  <si>
    <t>100 м2</t>
  </si>
  <si>
    <t xml:space="preserve">(261+1753+86+38) / 100 </t>
  </si>
  <si>
    <t>4</t>
  </si>
  <si>
    <t>Плиты бетонные тротуарные Б.3.К.6 ,
Гладкий Черный, ГОСТ 17608-2017, B25,
Btb≥3,6, G1, W≤6%, Кхс ≥0,8</t>
  </si>
  <si>
    <t>м2</t>
  </si>
  <si>
    <t xml:space="preserve"> </t>
  </si>
  <si>
    <t>5</t>
  </si>
  <si>
    <t>Плиты бетонные тротуарные Б.2.П.6,
Гладкий Серый, ГОСТ 17608-2017, B25,
Btb≥3,6, G1, W≤6%, Кхс ≥0,8</t>
  </si>
  <si>
    <t>6</t>
  </si>
  <si>
    <t>Плиты бетонные тротуарные Б.1.АН.6,
Искусственный камень Степняк, ГОСТ 17608-
2017, B25, Btb≥3,6, G1, W≤6%, Кхс ≥0,</t>
  </si>
  <si>
    <t>7</t>
  </si>
  <si>
    <t>Плиты бетонные тротуарные Б.3.А.6,
Листопад Гладкий Заснеженная хвоя, ГОСТ
17608-2017, B25, Btb≥3,6, G1, W≤6%, Кхс ≥0,8</t>
  </si>
  <si>
    <t>8</t>
  </si>
  <si>
    <t>Песок природный для строительных работ I класс, средний</t>
  </si>
  <si>
    <t xml:space="preserve">21,38*100*0,04 </t>
  </si>
  <si>
    <t>Тип 3</t>
  </si>
  <si>
    <t>9</t>
  </si>
  <si>
    <t xml:space="preserve">11,9*0,12 </t>
  </si>
  <si>
    <t>10</t>
  </si>
  <si>
    <t xml:space="preserve">1,428*100*1,22 </t>
  </si>
  <si>
    <t>11</t>
  </si>
  <si>
    <t>Устройство асфальтобетонных покрытий дорожек и тротуаров однослойных из литой мелкозернистой асфальтобетонной смеси толщиной 3 см</t>
  </si>
  <si>
    <t xml:space="preserve">(310+758+122) / 100 </t>
  </si>
  <si>
    <t>12</t>
  </si>
  <si>
    <t>Смеси асфальтобетонные плотные мелкозернистые, тип Б, марка III</t>
  </si>
  <si>
    <t>т</t>
  </si>
  <si>
    <t>313-11.23-ПЗУ л.8 травмобезопасное резиновое бесшовное покрытие. толщиной 0,02/0,4 м светло-зеленое 287/23 м2</t>
  </si>
  <si>
    <t>80</t>
  </si>
  <si>
    <t>Устройство двухслойного бесшовного
покрытия верхний слой EPDM цвет
светло-зелёный, толщина 20 мм</t>
  </si>
  <si>
    <t>81</t>
  </si>
  <si>
    <t>Устройство двухслойного бесшовного
покрытия верхний слой EPDM цвет
светло-зелёный, толщина 40 мм</t>
  </si>
  <si>
    <t>313-11.23-ПЗУ л.8 травмобезопасное резиновое бесшовное покрытие. толщиной 0,02/0,5/0,8 м зеленое 633/30/95 м2</t>
  </si>
  <si>
    <t>13</t>
  </si>
  <si>
    <t>Устройство однослойного бесшовного
покрытия крошка с пигментом цвет
зелёный, толщиной 20 мм</t>
  </si>
  <si>
    <t>14</t>
  </si>
  <si>
    <t>Устройство двухслойного бесшовного
покрытия верхний слой крошка с
пигментом цвет зелёный, толщиной 50
мм</t>
  </si>
  <si>
    <t>117</t>
  </si>
  <si>
    <t>Устройство двухслойного бесшовного
покрытия верхний слой крошка с
пигментом цвет зелёный, толщиной 80
мм</t>
  </si>
  <si>
    <t>313-11.23-ПЗУ л.8 травмобезопасное резиновое бесшовное покрытие на элементах геоплатики толщиной 0,02 м зеленое 50 м2</t>
  </si>
  <si>
    <t>16</t>
  </si>
  <si>
    <t>Устройство бесшовного покрытия
верхний слой крошка с пигментом цвет
зелёный</t>
  </si>
  <si>
    <t>313-11.23-ПЗУ л.8 травмобезопасное резиновое бесшовное покрытие на элементах геоплатики толщиной 0,02 м терракотовый 17 м2</t>
  </si>
  <si>
    <t>15</t>
  </si>
  <si>
    <t>Устройство бесшовного покрытия
верхний слой крошка с пигментом цвет
терракотовый</t>
  </si>
  <si>
    <t>313-11.23-ПЗУ л.8 травмобезопасное резиновое бесшовное покрытие на элементах геоплатики толщиной 0,02 м желтый 29 м2</t>
  </si>
  <si>
    <t>17</t>
  </si>
  <si>
    <t>Устройство бесшовного покрытия
верхний слой EPDM цвет жёлтый</t>
  </si>
  <si>
    <t>313-11.23-ПЗУ л.8 травмобезопасное резиновое бесшовное покрытие на элементах геоплатики толщиной 0,02 м оранжевый 23 м2</t>
  </si>
  <si>
    <t>20</t>
  </si>
  <si>
    <t>Устройство бесшовного покрытия
верхний слой EPDM цвет оранжевый</t>
  </si>
  <si>
    <t>313-11.23-ПЗУ л.8 травмобезопасное резиновое бесшовное покрытие на элементах геоплатики толщиной 0,02 м красный 3 м2</t>
  </si>
  <si>
    <t>19</t>
  </si>
  <si>
    <t>Устройство бесшовного покрытия
верхний слой EPDM цвет красный</t>
  </si>
  <si>
    <t>Тип 4</t>
  </si>
  <si>
    <t>23</t>
  </si>
  <si>
    <t xml:space="preserve">(153*0,1) / 100 </t>
  </si>
  <si>
    <t>313-11.23-ПЗУ л.8 примечание 1 Марка песчанно-щебеночной смеси</t>
  </si>
  <si>
    <t>Расход смеси щебеночно-песчаной готовой принят согласно приложения 27.2 технической части Сборник 27. Автомобильные дороги</t>
  </si>
  <si>
    <t>22</t>
  </si>
  <si>
    <t>Смесь щебеночно-песчаная готовая, щебень из плотных горных пород М 400, номер смеси С6, размер зерен 0-20 мм</t>
  </si>
  <si>
    <t xml:space="preserve">0,153*100*1,26 </t>
  </si>
  <si>
    <t>25</t>
  </si>
  <si>
    <t>Устройство прослойки из нетканого синтетического материала (НСМ) в земляном полотне: сплошной</t>
  </si>
  <si>
    <t>1000 м2</t>
  </si>
  <si>
    <t xml:space="preserve">153 / 1000 </t>
  </si>
  <si>
    <t>313-11.23-ПЗУ л.8 ТИП 4 геополотно не менее 2 мм, соответствует поверхностной плотности 200 г/м2</t>
  </si>
  <si>
    <t>141</t>
  </si>
  <si>
    <t>Геополотно нетканое полипропиленовое, иглопробивное, прочность при растяжении 8,2/6,6 кН/м, поверхностная плотность 200 г/м2</t>
  </si>
  <si>
    <t>27</t>
  </si>
  <si>
    <t>Устройство подстилающих и выравнивающих слоев оснований: из песка</t>
  </si>
  <si>
    <t xml:space="preserve">(153*0,15) / 100 </t>
  </si>
  <si>
    <t>28</t>
  </si>
  <si>
    <t xml:space="preserve">0,2295*100 </t>
  </si>
  <si>
    <t>Тип 5</t>
  </si>
  <si>
    <t>29</t>
  </si>
  <si>
    <t xml:space="preserve">49 / 1000 </t>
  </si>
  <si>
    <t>313-11.23-ПЗУ л.8 ТИП 5 геополотно  поверхностной плотности 120 г/м2</t>
  </si>
  <si>
    <t>142</t>
  </si>
  <si>
    <t>Геополотно нетканое полиэфирное, термоскрепленное, прочность при растяжении по длине/по ширине 6,0/5,9 кН/м, поверхностная плотность 110 г/м2</t>
  </si>
  <si>
    <t>143</t>
  </si>
  <si>
    <t>0020
Каменный ковер Галька Кварцевая</t>
  </si>
  <si>
    <t>Тип 6</t>
  </si>
  <si>
    <t>114</t>
  </si>
  <si>
    <t xml:space="preserve">0,15*0,2 </t>
  </si>
  <si>
    <t>36</t>
  </si>
  <si>
    <t xml:space="preserve">0,03*100*1,22 </t>
  </si>
  <si>
    <t>115</t>
  </si>
  <si>
    <t>Устройство подстилающих и выравнивающих слоев оснований: из щебня</t>
  </si>
  <si>
    <t xml:space="preserve">0,15*0,18 </t>
  </si>
  <si>
    <t>38</t>
  </si>
  <si>
    <t>Щебень из плотных горных пород для строительных работ М 600, фракция 5(3)-10 мм</t>
  </si>
  <si>
    <t xml:space="preserve">0,027*100*1,26 </t>
  </si>
  <si>
    <t>39</t>
  </si>
  <si>
    <t xml:space="preserve">15 / 100 </t>
  </si>
  <si>
    <t>145</t>
  </si>
  <si>
    <t>На каждые 0,5 см изменения толщины покрытия добавлять к норме 27-07-001-01</t>
  </si>
  <si>
    <t>146</t>
  </si>
  <si>
    <t>Смеси асфальтобетонные плотные мелкозернистые, тип Б, марка II</t>
  </si>
  <si>
    <t xml:space="preserve">1,071+0,726 </t>
  </si>
  <si>
    <t>Тип 7</t>
  </si>
  <si>
    <t>41</t>
  </si>
  <si>
    <t>Устройство насыпных клумб и рабаток при высоте настилаемого слоя до 0,1 м/декоротивная щепа</t>
  </si>
  <si>
    <t xml:space="preserve">(12+6) / 100 </t>
  </si>
  <si>
    <t>42</t>
  </si>
  <si>
    <t>Компонент мульчирующий, декоративная цветная щепа</t>
  </si>
  <si>
    <t>кг</t>
  </si>
  <si>
    <t xml:space="preserve">0,18*100*0,1*300 </t>
  </si>
  <si>
    <t>Тип 8 34 м2</t>
  </si>
  <si>
    <t>116</t>
  </si>
  <si>
    <t xml:space="preserve">(34*0,15) / 100 </t>
  </si>
  <si>
    <t>Расход смеси песчано-гравийной природной принят согласно приложения 27.2 технической части Сборник 27. Автомобильные дороги</t>
  </si>
  <si>
    <t>44</t>
  </si>
  <si>
    <t xml:space="preserve">0,051*100*1,22 </t>
  </si>
  <si>
    <t>45</t>
  </si>
  <si>
    <t>Укладка лаг: по плитам перекрытий/по ПГС</t>
  </si>
  <si>
    <t xml:space="preserve">34 / 100 </t>
  </si>
  <si>
    <t>46</t>
  </si>
  <si>
    <t>Устройство по готовому основанию из нестроганых досок с антисептированием настила: прямого</t>
  </si>
  <si>
    <t>Доска образная размером 50*200 мм 313-11.23-ПЗУ л.8 ТИП 8</t>
  </si>
  <si>
    <t>147</t>
  </si>
  <si>
    <t>Доска обрезная шпунтованная хвойных пород (ель, сосна), сухая, длина 2-6,5 м, ширина до 200 мм, толщина 50 мм, сорт I</t>
  </si>
  <si>
    <t xml:space="preserve">34*0,05 </t>
  </si>
  <si>
    <t>Бордюр</t>
  </si>
  <si>
    <t>47</t>
  </si>
  <si>
    <t>Устройство бортовой доски для садовых дорожек и площадок</t>
  </si>
  <si>
    <t>10 м</t>
  </si>
  <si>
    <t xml:space="preserve">846 / 10 </t>
  </si>
  <si>
    <t>48</t>
  </si>
  <si>
    <t>Бруски строганные хвойных пород (сосна, ель), размеры 50х50 мм, сорт АВ</t>
  </si>
  <si>
    <t>49</t>
  </si>
  <si>
    <t>Доска необрезная хвойных пород, естественной влажности, длина 2-6,5 м, ширина 100-250, толщина 30-50 мм, сорт II</t>
  </si>
  <si>
    <t>148</t>
  </si>
  <si>
    <t>Бордюр стальной оцинкованный L типа
БС-80.70.120-1,5-L-ОС, арт. 111.1.08.10-1-М</t>
  </si>
  <si>
    <t>шт</t>
  </si>
  <si>
    <t xml:space="preserve">846/1,2 </t>
  </si>
  <si>
    <t>149</t>
  </si>
  <si>
    <t>Крепящий якорь КЯ-ОС-Б к бордюру Б-1000.2.11-ПП
1940-У комплект 10шт</t>
  </si>
  <si>
    <t xml:space="preserve">334/10 </t>
  </si>
  <si>
    <t>52</t>
  </si>
  <si>
    <t>Установка бортовых камней бетонных: при других видах покрытий</t>
  </si>
  <si>
    <t>100 м</t>
  </si>
  <si>
    <t xml:space="preserve">75 / 100 </t>
  </si>
  <si>
    <t>53</t>
  </si>
  <si>
    <t>Камни бортовые бетонные марки БР, БВ, бетон В30 (М400)</t>
  </si>
  <si>
    <t xml:space="preserve">0,043*75 </t>
  </si>
  <si>
    <t>Тактильные плиты</t>
  </si>
  <si>
    <t>54</t>
  </si>
  <si>
    <t>Укладка наземных тактильных плит на слой сухой цементно-песчаной смеси с применением погрузчика, плита размером: 300х300х80 мм</t>
  </si>
  <si>
    <t>10 шт</t>
  </si>
  <si>
    <t xml:space="preserve">(15/0,09) / 10 </t>
  </si>
  <si>
    <t>55</t>
  </si>
  <si>
    <t>Смеси сухие цементно-песчаные кладочные, класс В1,5 (М25)</t>
  </si>
  <si>
    <t>56</t>
  </si>
  <si>
    <t>Плиты бетонные тротуарные тактильные, толщина 80 мм</t>
  </si>
  <si>
    <t>Раздел 2. Озеленение ПЗУ лист 9</t>
  </si>
  <si>
    <t>57</t>
  </si>
  <si>
    <t>Подготовка стандартных посадочных мест механизированным способом для деревьев и кустарников с квадратным комом земли размером: 0,8х0,8х0,5 м с добавлением растительной земли до 100%</t>
  </si>
  <si>
    <t xml:space="preserve">(13+7+10) / 10 </t>
  </si>
  <si>
    <t>58</t>
  </si>
  <si>
    <t>Земля растительная</t>
  </si>
  <si>
    <t>59</t>
  </si>
  <si>
    <t>Посадка деревьев и кустарников с комом земли размером: 0,8х0,8х0,5 м</t>
  </si>
  <si>
    <t>60</t>
  </si>
  <si>
    <t>Ива цельнолистная шаровидная, высота 0,5-1,0 м</t>
  </si>
  <si>
    <t>61</t>
  </si>
  <si>
    <t>Яблоня Недзвецкого, высота 2,0-3,0 м</t>
  </si>
  <si>
    <t>62</t>
  </si>
  <si>
    <t>Орех маньчжурский, высота 3,0-3,5 м</t>
  </si>
  <si>
    <t>63</t>
  </si>
  <si>
    <t>Подготовка стандартных посадочных мест для деревьев-саженцев с оголенной корневой системой механизированным способом: в естественном грунте</t>
  </si>
  <si>
    <t xml:space="preserve">(18+25+27) / 10 </t>
  </si>
  <si>
    <t>64</t>
  </si>
  <si>
    <t>Посадка деревьев-саженцев с оголенной корневой системой в ямы размером: 0,7х0,7 м</t>
  </si>
  <si>
    <t>65</t>
  </si>
  <si>
    <t>Кизильник (разные виды), высота 1,25-1,5 м</t>
  </si>
  <si>
    <t>66</t>
  </si>
  <si>
    <t>Спирея японская, высота 1,0-1,25 м</t>
  </si>
  <si>
    <t>67</t>
  </si>
  <si>
    <t>Рябина черноплодная, высота 1,5-2,0 м</t>
  </si>
  <si>
    <t>68</t>
  </si>
  <si>
    <t>Посадочный материал многолетних цветочных культур, рогоз широколистный, узколистный/орляк/щитовник</t>
  </si>
  <si>
    <t xml:space="preserve">40+50 </t>
  </si>
  <si>
    <t>69</t>
  </si>
  <si>
    <t>Посадочный материал многолетних цветочных культур, хоста</t>
  </si>
  <si>
    <t>70</t>
  </si>
  <si>
    <t>Лох серебристый и узколистный, высота 0,5-1,0 м</t>
  </si>
  <si>
    <t>71</t>
  </si>
  <si>
    <t>Подготовка почвы для устройства партерного и обыкновенного газона без внесения растительной земли: механизированным способом</t>
  </si>
  <si>
    <t xml:space="preserve">(620+4121) / 100 </t>
  </si>
  <si>
    <t>72</t>
  </si>
  <si>
    <t>Посев луговых газонов тракторной сеялкой</t>
  </si>
  <si>
    <t>га</t>
  </si>
  <si>
    <t xml:space="preserve">(620+4121)/1000 </t>
  </si>
  <si>
    <t>73</t>
  </si>
  <si>
    <t>Семена газонных трав (смесь Городская)</t>
  </si>
  <si>
    <t>Раздел 3. МАФ</t>
  </si>
  <si>
    <t>74</t>
  </si>
  <si>
    <t>Г-4025 Игровой
комплекс, размеры:
21400х20400х5800 мм
горки 1510, 1760
горка тоннельная 2510
мм</t>
  </si>
  <si>
    <t>75</t>
  </si>
  <si>
    <t>Детская площадка, арт. ИП 052, 1,1 х 1 х 1,55 м
Нержавеющая сталь</t>
  </si>
  <si>
    <t>76</t>
  </si>
  <si>
    <t>Детская площадка, арт. ИП 047, 1,5 х 0,8 х 1,5 м
Нержавеющая сталь</t>
  </si>
  <si>
    <t>77</t>
  </si>
  <si>
    <t>Качели-балансиры NAVAHO (Навахо),
арт. ИП 050, 3 х 0,75 х 1,1 м, Цвет дерева 1804
Teknos (Woodex), RAL 7024</t>
  </si>
  <si>
    <t>78</t>
  </si>
  <si>
    <t>Качалка NAVAHO (Навахо),
арт. ИП 048, 0,5 х 0,35 х 0,55 м, Цвет дерева 1804
Teknos (Woodex), RAL 7024</t>
  </si>
  <si>
    <t>79</t>
  </si>
  <si>
    <t>Качалка NAVAHO (Навахо), арт. ИП 049,
0,8 х 0,8 х 0,75 м (нержавеющая сталь), RAL 7024</t>
  </si>
  <si>
    <t>82</t>
  </si>
  <si>
    <t>Батут встраиваемый
антивандальный (Круг 150,
Строповое полотно, прыж.
пов. Ø 1000)
Размер (мм): 1500х1500</t>
  </si>
  <si>
    <t>83</t>
  </si>
  <si>
    <t>Батут встраиваемый
антивандальный (Круг 200,
Строповое
Полотно прыж. пов. Ø1500)
Размер (мм): 2000х2000</t>
  </si>
  <si>
    <t>84</t>
  </si>
  <si>
    <t>1193 Качели металлические
тип-2 «Гнездо»
Размер (мм): 3000х1000х2300</t>
  </si>
  <si>
    <t>85</t>
  </si>
  <si>
    <t>1194.2 Качели металлические
тип-2 с люлькой
Размер (мм): 3000х290х2300</t>
  </si>
  <si>
    <t>86</t>
  </si>
  <si>
    <t>4108 Карусель с подвесами
Размер (мм): 2200х2200х1700</t>
  </si>
  <si>
    <t>87</t>
  </si>
  <si>
    <t>4110 Карусель-балансир
«Коромысло»
Размер (мм): 3000х320х1600</t>
  </si>
  <si>
    <t>88</t>
  </si>
  <si>
    <t>E5315
Развивающая тактильная панель для игры с песком</t>
  </si>
  <si>
    <t>89</t>
  </si>
  <si>
    <t>4517
Игровой модуль Экскаватор</t>
  </si>
  <si>
    <t>90</t>
  </si>
  <si>
    <t>Решетка приствольная РП-120.120-СЧ чугунная
квадратная 37011 (1200x1200x25 мм, внутренний Ø
600 мм)</t>
  </si>
  <si>
    <t>91</t>
  </si>
  <si>
    <t>1705.01.008 Комплект
изделий для геопластики</t>
  </si>
  <si>
    <t>92</t>
  </si>
  <si>
    <t>Информационный
стенд "Правила
эксплуатации"
1000х50х1870</t>
  </si>
  <si>
    <t>93</t>
  </si>
  <si>
    <t>Уличный стул
700х700х450</t>
  </si>
  <si>
    <t>94</t>
  </si>
  <si>
    <t>Кадка с пальмой
(пальма
искусственная)
1780х1790х900</t>
  </si>
  <si>
    <t>95</t>
  </si>
  <si>
    <t>Скамья радиусная
на бетонном
основании
5590х1150х450</t>
  </si>
  <si>
    <t>96</t>
  </si>
  <si>
    <t>Скамья радиусная
на бетонном
основании со
спинкой
2080х700х770</t>
  </si>
  <si>
    <t>97</t>
  </si>
  <si>
    <t>Урна
450х600</t>
  </si>
  <si>
    <t>98</t>
  </si>
  <si>
    <t>Скамья-волна со
столиком
7690х2700х720</t>
  </si>
  <si>
    <t>99</t>
  </si>
  <si>
    <t>Скрытая тропа
890х870х50</t>
  </si>
  <si>
    <t>100</t>
  </si>
  <si>
    <t>Информационный
стенд
1650х590х1200</t>
  </si>
  <si>
    <t>101</t>
  </si>
  <si>
    <t>Теневой навес
5000х5000х4240</t>
  </si>
  <si>
    <t>102</t>
  </si>
  <si>
    <t>Входная группа
"Дино парк"
13540х6170</t>
  </si>
  <si>
    <t>103</t>
  </si>
  <si>
    <t>Визит - навес с
радиусными
скамейками и
навигационной
схемой парка
10910х7510х3000</t>
  </si>
  <si>
    <t>104</t>
  </si>
  <si>
    <t>Следы динозавра
20350х8900</t>
  </si>
  <si>
    <t>105</t>
  </si>
  <si>
    <t>Декоративный
переход через ручей
"Бревна"
2200х900х250</t>
  </si>
  <si>
    <t>106</t>
  </si>
  <si>
    <t>Декоративный
переход через ручей
"Мостик"
3220х1200х1130</t>
  </si>
  <si>
    <t>107</t>
  </si>
  <si>
    <t>Мост-переход через
ручей
5380х3000х1690</t>
  </si>
  <si>
    <t>108</t>
  </si>
  <si>
    <t>Ручей искусственный «Динопарк»
Комплект оборудования
Строительно-монтажные работы
Пусконаладочные работы
Транспортные расходы</t>
  </si>
  <si>
    <t>21</t>
  </si>
  <si>
    <t>Фонтан «Динопарк»
Комплект оборудования
Строительно-монтажные работы
Пусконаладочные работы
Транспортные расходы</t>
  </si>
  <si>
    <t>110</t>
  </si>
  <si>
    <t>Навигационная карта</t>
  </si>
  <si>
    <t>111</t>
  </si>
  <si>
    <t>Арт - объект "Декоративные яйца"</t>
  </si>
  <si>
    <t>112</t>
  </si>
  <si>
    <t>Игровые артефакты</t>
  </si>
  <si>
    <t>113</t>
  </si>
  <si>
    <t>полусфер из резинополимерной композиции оранжевого цвета №4</t>
  </si>
  <si>
    <t>Составил:</t>
  </si>
  <si>
    <t>Инженер-сметчик</t>
  </si>
  <si>
    <t>(Е.О. Широкова)</t>
  </si>
  <si>
    <t/>
  </si>
  <si>
    <t>[должность, подпись (инициалы, фамилия)]</t>
  </si>
  <si>
    <t>Проверил:</t>
  </si>
  <si>
    <t>Главный инженер проекта</t>
  </si>
  <si>
    <t>(М.Л. Шкутин)</t>
  </si>
  <si>
    <t>Приложение № 1</t>
  </si>
  <si>
    <t>к Приложению № 1 к Приложению № 3 к проекту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</si>
</sst>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"/>
  </numFmts>
  <fonts count="9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161"/>
  <sheetViews>
    <sheetView tabSelected="1" workbookViewId="0">
      <selection activeCell="M14" sqref="M14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2" spans="1:18" ht="11.25" customHeight="1" x14ac:dyDescent="0.2">
      <c r="H2" s="32" t="s">
        <v>302</v>
      </c>
    </row>
    <row r="3" spans="1:18" ht="11.25" customHeight="1" x14ac:dyDescent="0.2">
      <c r="G3" s="38" t="s">
        <v>303</v>
      </c>
      <c r="H3" s="38"/>
    </row>
    <row r="5" spans="1:18" s="4" customFormat="1" ht="1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18" s="4" customFormat="1" ht="9.75" customHeight="1" x14ac:dyDescent="0.25">
      <c r="A6" s="5"/>
    </row>
    <row r="7" spans="1:18" s="4" customFormat="1" ht="36" customHeight="1" x14ac:dyDescent="0.25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0" t="s">
        <v>7</v>
      </c>
      <c r="H7" s="40"/>
    </row>
    <row r="8" spans="1:18" s="4" customFormat="1" ht="15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41">
        <v>7</v>
      </c>
      <c r="H8" s="42"/>
    </row>
    <row r="9" spans="1:18" s="4" customFormat="1" ht="15" x14ac:dyDescent="0.25">
      <c r="A9" s="37" t="s">
        <v>8</v>
      </c>
      <c r="B9" s="37"/>
      <c r="C9" s="37"/>
      <c r="D9" s="37"/>
      <c r="E9" s="37"/>
      <c r="F9" s="37"/>
      <c r="G9" s="37"/>
      <c r="H9" s="37"/>
      <c r="Q9" s="10" t="s">
        <v>8</v>
      </c>
    </row>
    <row r="10" spans="1:18" s="4" customFormat="1" ht="15" x14ac:dyDescent="0.25">
      <c r="A10" s="33" t="s">
        <v>9</v>
      </c>
      <c r="B10" s="33"/>
      <c r="C10" s="33"/>
      <c r="D10" s="33"/>
      <c r="E10" s="33"/>
      <c r="F10" s="33"/>
      <c r="G10" s="33"/>
      <c r="H10" s="33"/>
      <c r="Q10" s="10"/>
      <c r="R10" s="11" t="s">
        <v>9</v>
      </c>
    </row>
    <row r="11" spans="1:18" s="4" customFormat="1" ht="22.5" x14ac:dyDescent="0.25">
      <c r="A11" s="12">
        <f>IF(J11&lt;&gt;"",COUNTA(J$4:J11),"")</f>
        <v>1</v>
      </c>
      <c r="B11" s="13" t="s">
        <v>10</v>
      </c>
      <c r="C11" s="14" t="s">
        <v>11</v>
      </c>
      <c r="D11" s="15" t="s">
        <v>12</v>
      </c>
      <c r="E11" s="16">
        <v>2.1379999999999999</v>
      </c>
      <c r="F11" s="14"/>
      <c r="G11" s="17"/>
      <c r="H11" s="14" t="s">
        <v>13</v>
      </c>
      <c r="J11" s="2" t="s">
        <v>14</v>
      </c>
      <c r="Q11" s="10"/>
      <c r="R11" s="11"/>
    </row>
    <row r="12" spans="1:18" s="4" customFormat="1" ht="15" x14ac:dyDescent="0.25">
      <c r="A12" s="33" t="s">
        <v>15</v>
      </c>
      <c r="B12" s="33"/>
      <c r="C12" s="33"/>
      <c r="D12" s="33"/>
      <c r="E12" s="33"/>
      <c r="F12" s="33"/>
      <c r="G12" s="33"/>
      <c r="H12" s="33"/>
      <c r="Q12" s="10"/>
      <c r="R12" s="11" t="s">
        <v>15</v>
      </c>
    </row>
    <row r="13" spans="1:18" s="4" customFormat="1" ht="15" x14ac:dyDescent="0.25">
      <c r="A13" s="12">
        <f>IF(J13&lt;&gt;"",COUNTA(J$4:J13),"")</f>
        <v>2</v>
      </c>
      <c r="B13" s="13" t="s">
        <v>16</v>
      </c>
      <c r="C13" s="14" t="s">
        <v>17</v>
      </c>
      <c r="D13" s="15" t="s">
        <v>18</v>
      </c>
      <c r="E13" s="16">
        <v>260.83600000000001</v>
      </c>
      <c r="F13" s="14"/>
      <c r="G13" s="17"/>
      <c r="H13" s="14" t="s">
        <v>19</v>
      </c>
      <c r="J13" s="2" t="s">
        <v>14</v>
      </c>
      <c r="Q13" s="10"/>
      <c r="R13" s="11"/>
    </row>
    <row r="14" spans="1:18" s="4" customFormat="1" ht="22.5" x14ac:dyDescent="0.25">
      <c r="A14" s="12">
        <f>IF(J14&lt;&gt;"",COUNTA(J$4:J14),"")</f>
        <v>3</v>
      </c>
      <c r="B14" s="13" t="s">
        <v>20</v>
      </c>
      <c r="C14" s="14" t="s">
        <v>21</v>
      </c>
      <c r="D14" s="15" t="s">
        <v>22</v>
      </c>
      <c r="E14" s="18">
        <v>21.38</v>
      </c>
      <c r="F14" s="14"/>
      <c r="G14" s="17"/>
      <c r="H14" s="14" t="s">
        <v>23</v>
      </c>
      <c r="J14" s="2" t="s">
        <v>14</v>
      </c>
      <c r="Q14" s="10"/>
      <c r="R14" s="11"/>
    </row>
    <row r="15" spans="1:18" s="4" customFormat="1" ht="33.75" x14ac:dyDescent="0.25">
      <c r="A15" s="12">
        <f>IF(J15&lt;&gt;"",COUNTA(J$4:J15),"")</f>
        <v>4</v>
      </c>
      <c r="B15" s="13" t="s">
        <v>24</v>
      </c>
      <c r="C15" s="14" t="s">
        <v>25</v>
      </c>
      <c r="D15" s="15" t="s">
        <v>26</v>
      </c>
      <c r="E15" s="19">
        <v>261</v>
      </c>
      <c r="F15" s="14"/>
      <c r="G15" s="17"/>
      <c r="H15" s="14" t="s">
        <v>27</v>
      </c>
      <c r="J15" s="2" t="s">
        <v>14</v>
      </c>
      <c r="Q15" s="10"/>
      <c r="R15" s="11"/>
    </row>
    <row r="16" spans="1:18" s="4" customFormat="1" ht="33.75" x14ac:dyDescent="0.25">
      <c r="A16" s="12">
        <f>IF(J16&lt;&gt;"",COUNTA(J$4:J16),"")</f>
        <v>5</v>
      </c>
      <c r="B16" s="13" t="s">
        <v>28</v>
      </c>
      <c r="C16" s="14" t="s">
        <v>29</v>
      </c>
      <c r="D16" s="15" t="s">
        <v>26</v>
      </c>
      <c r="E16" s="19">
        <v>1753</v>
      </c>
      <c r="F16" s="14"/>
      <c r="G16" s="17"/>
      <c r="H16" s="14" t="s">
        <v>27</v>
      </c>
      <c r="J16" s="2" t="s">
        <v>14</v>
      </c>
      <c r="Q16" s="10"/>
      <c r="R16" s="11"/>
    </row>
    <row r="17" spans="1:18" s="4" customFormat="1" ht="33.75" x14ac:dyDescent="0.25">
      <c r="A17" s="12">
        <f>IF(J17&lt;&gt;"",COUNTA(J$4:J17),"")</f>
        <v>6</v>
      </c>
      <c r="B17" s="13" t="s">
        <v>30</v>
      </c>
      <c r="C17" s="14" t="s">
        <v>31</v>
      </c>
      <c r="D17" s="15" t="s">
        <v>26</v>
      </c>
      <c r="E17" s="19">
        <v>86</v>
      </c>
      <c r="F17" s="14"/>
      <c r="G17" s="17"/>
      <c r="H17" s="14" t="s">
        <v>27</v>
      </c>
      <c r="J17" s="2" t="s">
        <v>14</v>
      </c>
      <c r="Q17" s="10"/>
      <c r="R17" s="11"/>
    </row>
    <row r="18" spans="1:18" s="4" customFormat="1" ht="33.75" x14ac:dyDescent="0.25">
      <c r="A18" s="12">
        <f>IF(J18&lt;&gt;"",COUNTA(J$4:J18),"")</f>
        <v>7</v>
      </c>
      <c r="B18" s="13" t="s">
        <v>32</v>
      </c>
      <c r="C18" s="14" t="s">
        <v>33</v>
      </c>
      <c r="D18" s="15" t="s">
        <v>26</v>
      </c>
      <c r="E18" s="19">
        <v>38</v>
      </c>
      <c r="F18" s="14"/>
      <c r="G18" s="17"/>
      <c r="H18" s="14" t="s">
        <v>27</v>
      </c>
      <c r="J18" s="2" t="s">
        <v>14</v>
      </c>
      <c r="Q18" s="10"/>
      <c r="R18" s="11"/>
    </row>
    <row r="19" spans="1:18" s="4" customFormat="1" ht="22.5" x14ac:dyDescent="0.25">
      <c r="A19" s="12">
        <f>IF(J19&lt;&gt;"",COUNTA(J$4:J19),"")</f>
        <v>8</v>
      </c>
      <c r="B19" s="13" t="s">
        <v>34</v>
      </c>
      <c r="C19" s="14" t="s">
        <v>35</v>
      </c>
      <c r="D19" s="15" t="s">
        <v>18</v>
      </c>
      <c r="E19" s="18">
        <v>85.52</v>
      </c>
      <c r="F19" s="14"/>
      <c r="G19" s="17"/>
      <c r="H19" s="14" t="s">
        <v>36</v>
      </c>
      <c r="J19" s="2" t="s">
        <v>14</v>
      </c>
      <c r="Q19" s="10"/>
      <c r="R19" s="11"/>
    </row>
    <row r="20" spans="1:18" s="4" customFormat="1" ht="15" x14ac:dyDescent="0.25">
      <c r="A20" s="33" t="s">
        <v>37</v>
      </c>
      <c r="B20" s="33"/>
      <c r="C20" s="33"/>
      <c r="D20" s="33"/>
      <c r="E20" s="33"/>
      <c r="F20" s="33"/>
      <c r="G20" s="33"/>
      <c r="H20" s="33"/>
      <c r="Q20" s="10"/>
      <c r="R20" s="11" t="s">
        <v>37</v>
      </c>
    </row>
    <row r="21" spans="1:18" s="4" customFormat="1" ht="22.5" x14ac:dyDescent="0.25">
      <c r="A21" s="12">
        <f>IF(J21&lt;&gt;"",COUNTA(J$4:J21),"")</f>
        <v>9</v>
      </c>
      <c r="B21" s="13" t="s">
        <v>38</v>
      </c>
      <c r="C21" s="14" t="s">
        <v>11</v>
      </c>
      <c r="D21" s="15" t="s">
        <v>12</v>
      </c>
      <c r="E21" s="16">
        <v>1.4279999999999999</v>
      </c>
      <c r="F21" s="14"/>
      <c r="G21" s="17"/>
      <c r="H21" s="14" t="s">
        <v>39</v>
      </c>
      <c r="J21" s="2" t="s">
        <v>14</v>
      </c>
      <c r="Q21" s="10"/>
      <c r="R21" s="11"/>
    </row>
    <row r="22" spans="1:18" s="4" customFormat="1" ht="15" x14ac:dyDescent="0.25">
      <c r="A22" s="33" t="s">
        <v>15</v>
      </c>
      <c r="B22" s="33"/>
      <c r="C22" s="33"/>
      <c r="D22" s="33"/>
      <c r="E22" s="33"/>
      <c r="F22" s="33"/>
      <c r="G22" s="33"/>
      <c r="H22" s="33"/>
      <c r="Q22" s="10"/>
      <c r="R22" s="11" t="s">
        <v>15</v>
      </c>
    </row>
    <row r="23" spans="1:18" s="4" customFormat="1" ht="15" x14ac:dyDescent="0.25">
      <c r="A23" s="12">
        <f>IF(J23&lt;&gt;"",COUNTA(J$4:J23),"")</f>
        <v>10</v>
      </c>
      <c r="B23" s="13" t="s">
        <v>40</v>
      </c>
      <c r="C23" s="14" t="s">
        <v>17</v>
      </c>
      <c r="D23" s="15" t="s">
        <v>18</v>
      </c>
      <c r="E23" s="16">
        <v>174.21600000000001</v>
      </c>
      <c r="F23" s="14"/>
      <c r="G23" s="17"/>
      <c r="H23" s="14" t="s">
        <v>41</v>
      </c>
      <c r="J23" s="2" t="s">
        <v>14</v>
      </c>
      <c r="Q23" s="10"/>
      <c r="R23" s="11"/>
    </row>
    <row r="24" spans="1:18" s="4" customFormat="1" ht="33.75" x14ac:dyDescent="0.25">
      <c r="A24" s="12">
        <f>IF(J24&lt;&gt;"",COUNTA(J$4:J24),"")</f>
        <v>11</v>
      </c>
      <c r="B24" s="13" t="s">
        <v>42</v>
      </c>
      <c r="C24" s="14" t="s">
        <v>43</v>
      </c>
      <c r="D24" s="15" t="s">
        <v>22</v>
      </c>
      <c r="E24" s="20">
        <v>11.9</v>
      </c>
      <c r="F24" s="14"/>
      <c r="G24" s="17"/>
      <c r="H24" s="14" t="s">
        <v>44</v>
      </c>
      <c r="J24" s="2" t="s">
        <v>14</v>
      </c>
      <c r="Q24" s="10"/>
      <c r="R24" s="11"/>
    </row>
    <row r="25" spans="1:18" s="4" customFormat="1" ht="22.5" x14ac:dyDescent="0.25">
      <c r="A25" s="12">
        <f>IF(J25&lt;&gt;"",COUNTA(J$4:J25),"")</f>
        <v>12</v>
      </c>
      <c r="B25" s="13" t="s">
        <v>45</v>
      </c>
      <c r="C25" s="14" t="s">
        <v>46</v>
      </c>
      <c r="D25" s="15" t="s">
        <v>47</v>
      </c>
      <c r="E25" s="16">
        <v>84.965999999999994</v>
      </c>
      <c r="F25" s="14"/>
      <c r="G25" s="17"/>
      <c r="H25" s="14" t="s">
        <v>27</v>
      </c>
      <c r="J25" s="2" t="s">
        <v>14</v>
      </c>
      <c r="Q25" s="10"/>
      <c r="R25" s="11"/>
    </row>
    <row r="26" spans="1:18" s="4" customFormat="1" ht="15" x14ac:dyDescent="0.25">
      <c r="A26" s="33" t="s">
        <v>48</v>
      </c>
      <c r="B26" s="33"/>
      <c r="C26" s="33"/>
      <c r="D26" s="33"/>
      <c r="E26" s="33"/>
      <c r="F26" s="33"/>
      <c r="G26" s="33"/>
      <c r="H26" s="33"/>
      <c r="Q26" s="10"/>
      <c r="R26" s="11" t="s">
        <v>48</v>
      </c>
    </row>
    <row r="27" spans="1:18" s="4" customFormat="1" ht="33.75" x14ac:dyDescent="0.25">
      <c r="A27" s="12">
        <f>IF(J27&lt;&gt;"",COUNTA(J$4:J27),"")</f>
        <v>13</v>
      </c>
      <c r="B27" s="13" t="s">
        <v>49</v>
      </c>
      <c r="C27" s="14" t="s">
        <v>50</v>
      </c>
      <c r="D27" s="15" t="s">
        <v>26</v>
      </c>
      <c r="E27" s="19">
        <v>287</v>
      </c>
      <c r="F27" s="14"/>
      <c r="G27" s="17"/>
      <c r="H27" s="14" t="s">
        <v>27</v>
      </c>
      <c r="J27" s="2" t="s">
        <v>14</v>
      </c>
      <c r="Q27" s="10"/>
      <c r="R27" s="11"/>
    </row>
    <row r="28" spans="1:18" s="4" customFormat="1" ht="33.75" x14ac:dyDescent="0.25">
      <c r="A28" s="12">
        <f>IF(J28&lt;&gt;"",COUNTA(J$4:J28),"")</f>
        <v>14</v>
      </c>
      <c r="B28" s="13" t="s">
        <v>51</v>
      </c>
      <c r="C28" s="14" t="s">
        <v>52</v>
      </c>
      <c r="D28" s="15" t="s">
        <v>26</v>
      </c>
      <c r="E28" s="19">
        <v>23</v>
      </c>
      <c r="F28" s="14"/>
      <c r="G28" s="17"/>
      <c r="H28" s="14" t="s">
        <v>27</v>
      </c>
      <c r="J28" s="2" t="s">
        <v>14</v>
      </c>
      <c r="Q28" s="10"/>
      <c r="R28" s="11"/>
    </row>
    <row r="29" spans="1:18" s="4" customFormat="1" ht="15" x14ac:dyDescent="0.25">
      <c r="A29" s="33" t="s">
        <v>53</v>
      </c>
      <c r="B29" s="33"/>
      <c r="C29" s="33"/>
      <c r="D29" s="33"/>
      <c r="E29" s="33"/>
      <c r="F29" s="33"/>
      <c r="G29" s="33"/>
      <c r="H29" s="33"/>
      <c r="Q29" s="10"/>
      <c r="R29" s="11" t="s">
        <v>53</v>
      </c>
    </row>
    <row r="30" spans="1:18" s="4" customFormat="1" ht="33.75" x14ac:dyDescent="0.25">
      <c r="A30" s="12">
        <f>IF(J30&lt;&gt;"",COUNTA(J$4:J30),"")</f>
        <v>15</v>
      </c>
      <c r="B30" s="13" t="s">
        <v>54</v>
      </c>
      <c r="C30" s="14" t="s">
        <v>55</v>
      </c>
      <c r="D30" s="15" t="s">
        <v>26</v>
      </c>
      <c r="E30" s="19">
        <v>633</v>
      </c>
      <c r="F30" s="14"/>
      <c r="G30" s="17"/>
      <c r="H30" s="14" t="s">
        <v>27</v>
      </c>
      <c r="J30" s="2" t="s">
        <v>14</v>
      </c>
      <c r="Q30" s="10"/>
      <c r="R30" s="11"/>
    </row>
    <row r="31" spans="1:18" s="4" customFormat="1" ht="45" x14ac:dyDescent="0.25">
      <c r="A31" s="12">
        <f>IF(J31&lt;&gt;"",COUNTA(J$4:J31),"")</f>
        <v>16</v>
      </c>
      <c r="B31" s="13" t="s">
        <v>56</v>
      </c>
      <c r="C31" s="14" t="s">
        <v>57</v>
      </c>
      <c r="D31" s="15" t="s">
        <v>26</v>
      </c>
      <c r="E31" s="19">
        <v>30</v>
      </c>
      <c r="F31" s="14"/>
      <c r="G31" s="17"/>
      <c r="H31" s="14" t="s">
        <v>27</v>
      </c>
      <c r="J31" s="2" t="s">
        <v>14</v>
      </c>
      <c r="Q31" s="10"/>
      <c r="R31" s="11"/>
    </row>
    <row r="32" spans="1:18" s="4" customFormat="1" ht="45" x14ac:dyDescent="0.25">
      <c r="A32" s="12">
        <f>IF(J32&lt;&gt;"",COUNTA(J$4:J32),"")</f>
        <v>17</v>
      </c>
      <c r="B32" s="13" t="s">
        <v>58</v>
      </c>
      <c r="C32" s="14" t="s">
        <v>59</v>
      </c>
      <c r="D32" s="15" t="s">
        <v>26</v>
      </c>
      <c r="E32" s="19">
        <v>95</v>
      </c>
      <c r="F32" s="14"/>
      <c r="G32" s="17"/>
      <c r="H32" s="14" t="s">
        <v>27</v>
      </c>
      <c r="J32" s="2" t="s">
        <v>14</v>
      </c>
      <c r="Q32" s="10"/>
      <c r="R32" s="11"/>
    </row>
    <row r="33" spans="1:18" s="4" customFormat="1" ht="15" x14ac:dyDescent="0.25">
      <c r="A33" s="33" t="s">
        <v>60</v>
      </c>
      <c r="B33" s="33"/>
      <c r="C33" s="33"/>
      <c r="D33" s="33"/>
      <c r="E33" s="33"/>
      <c r="F33" s="33"/>
      <c r="G33" s="33"/>
      <c r="H33" s="33"/>
      <c r="Q33" s="10"/>
      <c r="R33" s="11" t="s">
        <v>60</v>
      </c>
    </row>
    <row r="34" spans="1:18" s="4" customFormat="1" ht="33.75" x14ac:dyDescent="0.25">
      <c r="A34" s="12">
        <f>IF(J34&lt;&gt;"",COUNTA(J$4:J34),"")</f>
        <v>18</v>
      </c>
      <c r="B34" s="13" t="s">
        <v>61</v>
      </c>
      <c r="C34" s="14" t="s">
        <v>62</v>
      </c>
      <c r="D34" s="15" t="s">
        <v>26</v>
      </c>
      <c r="E34" s="19">
        <v>50</v>
      </c>
      <c r="F34" s="14"/>
      <c r="G34" s="17"/>
      <c r="H34" s="14" t="s">
        <v>27</v>
      </c>
      <c r="J34" s="2" t="s">
        <v>14</v>
      </c>
      <c r="Q34" s="10"/>
      <c r="R34" s="11"/>
    </row>
    <row r="35" spans="1:18" s="4" customFormat="1" ht="15" x14ac:dyDescent="0.25">
      <c r="A35" s="33" t="s">
        <v>63</v>
      </c>
      <c r="B35" s="33"/>
      <c r="C35" s="33"/>
      <c r="D35" s="33"/>
      <c r="E35" s="33"/>
      <c r="F35" s="33"/>
      <c r="G35" s="33"/>
      <c r="H35" s="33"/>
      <c r="Q35" s="10"/>
      <c r="R35" s="11" t="s">
        <v>63</v>
      </c>
    </row>
    <row r="36" spans="1:18" s="4" customFormat="1" ht="33.75" x14ac:dyDescent="0.25">
      <c r="A36" s="12">
        <f>IF(J36&lt;&gt;"",COUNTA(J$4:J36),"")</f>
        <v>19</v>
      </c>
      <c r="B36" s="13" t="s">
        <v>64</v>
      </c>
      <c r="C36" s="14" t="s">
        <v>65</v>
      </c>
      <c r="D36" s="15" t="s">
        <v>26</v>
      </c>
      <c r="E36" s="19">
        <v>17</v>
      </c>
      <c r="F36" s="14"/>
      <c r="G36" s="17"/>
      <c r="H36" s="14" t="s">
        <v>27</v>
      </c>
      <c r="J36" s="2" t="s">
        <v>14</v>
      </c>
      <c r="Q36" s="10"/>
      <c r="R36" s="11"/>
    </row>
    <row r="37" spans="1:18" s="4" customFormat="1" ht="15" x14ac:dyDescent="0.25">
      <c r="A37" s="33" t="s">
        <v>66</v>
      </c>
      <c r="B37" s="33"/>
      <c r="C37" s="33"/>
      <c r="D37" s="33"/>
      <c r="E37" s="33"/>
      <c r="F37" s="33"/>
      <c r="G37" s="33"/>
      <c r="H37" s="33"/>
      <c r="Q37" s="10"/>
      <c r="R37" s="11" t="s">
        <v>66</v>
      </c>
    </row>
    <row r="38" spans="1:18" s="4" customFormat="1" ht="22.5" x14ac:dyDescent="0.25">
      <c r="A38" s="12">
        <f>IF(J38&lt;&gt;"",COUNTA(J$4:J38),"")</f>
        <v>20</v>
      </c>
      <c r="B38" s="13" t="s">
        <v>67</v>
      </c>
      <c r="C38" s="14" t="s">
        <v>68</v>
      </c>
      <c r="D38" s="15" t="s">
        <v>26</v>
      </c>
      <c r="E38" s="19">
        <v>29</v>
      </c>
      <c r="F38" s="14"/>
      <c r="G38" s="17"/>
      <c r="H38" s="14" t="s">
        <v>27</v>
      </c>
      <c r="J38" s="2" t="s">
        <v>14</v>
      </c>
      <c r="Q38" s="10"/>
      <c r="R38" s="11"/>
    </row>
    <row r="39" spans="1:18" s="4" customFormat="1" ht="15" x14ac:dyDescent="0.25">
      <c r="A39" s="33" t="s">
        <v>69</v>
      </c>
      <c r="B39" s="33"/>
      <c r="C39" s="33"/>
      <c r="D39" s="33"/>
      <c r="E39" s="33"/>
      <c r="F39" s="33"/>
      <c r="G39" s="33"/>
      <c r="H39" s="33"/>
      <c r="Q39" s="10"/>
      <c r="R39" s="11" t="s">
        <v>69</v>
      </c>
    </row>
    <row r="40" spans="1:18" s="4" customFormat="1" ht="22.5" x14ac:dyDescent="0.25">
      <c r="A40" s="12">
        <f>IF(J40&lt;&gt;"",COUNTA(J$4:J40),"")</f>
        <v>21</v>
      </c>
      <c r="B40" s="13" t="s">
        <v>70</v>
      </c>
      <c r="C40" s="14" t="s">
        <v>71</v>
      </c>
      <c r="D40" s="15" t="s">
        <v>26</v>
      </c>
      <c r="E40" s="19">
        <v>23</v>
      </c>
      <c r="F40" s="14"/>
      <c r="G40" s="17"/>
      <c r="H40" s="14" t="s">
        <v>27</v>
      </c>
      <c r="J40" s="2" t="s">
        <v>14</v>
      </c>
      <c r="Q40" s="10"/>
      <c r="R40" s="11"/>
    </row>
    <row r="41" spans="1:18" s="4" customFormat="1" ht="15" x14ac:dyDescent="0.25">
      <c r="A41" s="33" t="s">
        <v>72</v>
      </c>
      <c r="B41" s="33"/>
      <c r="C41" s="33"/>
      <c r="D41" s="33"/>
      <c r="E41" s="33"/>
      <c r="F41" s="33"/>
      <c r="G41" s="33"/>
      <c r="H41" s="33"/>
      <c r="Q41" s="10"/>
      <c r="R41" s="11" t="s">
        <v>72</v>
      </c>
    </row>
    <row r="42" spans="1:18" s="4" customFormat="1" ht="22.5" x14ac:dyDescent="0.25">
      <c r="A42" s="12">
        <f>IF(J42&lt;&gt;"",COUNTA(J$4:J42),"")</f>
        <v>22</v>
      </c>
      <c r="B42" s="13" t="s">
        <v>73</v>
      </c>
      <c r="C42" s="14" t="s">
        <v>74</v>
      </c>
      <c r="D42" s="15" t="s">
        <v>26</v>
      </c>
      <c r="E42" s="19">
        <v>3</v>
      </c>
      <c r="F42" s="14"/>
      <c r="G42" s="17"/>
      <c r="H42" s="14" t="s">
        <v>27</v>
      </c>
      <c r="J42" s="2" t="s">
        <v>14</v>
      </c>
      <c r="Q42" s="10"/>
      <c r="R42" s="11"/>
    </row>
    <row r="43" spans="1:18" s="4" customFormat="1" ht="15" x14ac:dyDescent="0.25">
      <c r="A43" s="33" t="s">
        <v>75</v>
      </c>
      <c r="B43" s="33"/>
      <c r="C43" s="33"/>
      <c r="D43" s="33"/>
      <c r="E43" s="33"/>
      <c r="F43" s="33"/>
      <c r="G43" s="33"/>
      <c r="H43" s="33"/>
      <c r="Q43" s="10"/>
      <c r="R43" s="11" t="s">
        <v>75</v>
      </c>
    </row>
    <row r="44" spans="1:18" s="4" customFormat="1" ht="22.5" x14ac:dyDescent="0.25">
      <c r="A44" s="12">
        <f>IF(J44&lt;&gt;"",COUNTA(J$4:J44),"")</f>
        <v>23</v>
      </c>
      <c r="B44" s="13" t="s">
        <v>76</v>
      </c>
      <c r="C44" s="14" t="s">
        <v>11</v>
      </c>
      <c r="D44" s="15" t="s">
        <v>12</v>
      </c>
      <c r="E44" s="16">
        <v>0.153</v>
      </c>
      <c r="F44" s="14"/>
      <c r="G44" s="17"/>
      <c r="H44" s="14" t="s">
        <v>77</v>
      </c>
      <c r="J44" s="2" t="s">
        <v>14</v>
      </c>
      <c r="Q44" s="10"/>
      <c r="R44" s="11"/>
    </row>
    <row r="45" spans="1:18" s="4" customFormat="1" ht="15" x14ac:dyDescent="0.25">
      <c r="A45" s="33" t="s">
        <v>78</v>
      </c>
      <c r="B45" s="33"/>
      <c r="C45" s="33"/>
      <c r="D45" s="33"/>
      <c r="E45" s="33"/>
      <c r="F45" s="33"/>
      <c r="G45" s="33"/>
      <c r="H45" s="33"/>
      <c r="Q45" s="10"/>
      <c r="R45" s="11" t="s">
        <v>78</v>
      </c>
    </row>
    <row r="46" spans="1:18" s="4" customFormat="1" ht="15" x14ac:dyDescent="0.25">
      <c r="A46" s="33" t="s">
        <v>79</v>
      </c>
      <c r="B46" s="33"/>
      <c r="C46" s="33"/>
      <c r="D46" s="33"/>
      <c r="E46" s="33"/>
      <c r="F46" s="33"/>
      <c r="G46" s="33"/>
      <c r="H46" s="33"/>
      <c r="Q46" s="10"/>
      <c r="R46" s="11" t="s">
        <v>79</v>
      </c>
    </row>
    <row r="47" spans="1:18" s="4" customFormat="1" ht="33.75" x14ac:dyDescent="0.25">
      <c r="A47" s="12">
        <f>IF(J47&lt;&gt;"",COUNTA(J$4:J47),"")</f>
        <v>24</v>
      </c>
      <c r="B47" s="13" t="s">
        <v>80</v>
      </c>
      <c r="C47" s="14" t="s">
        <v>81</v>
      </c>
      <c r="D47" s="15" t="s">
        <v>18</v>
      </c>
      <c r="E47" s="16">
        <v>19.277999999999999</v>
      </c>
      <c r="F47" s="14"/>
      <c r="G47" s="17"/>
      <c r="H47" s="14" t="s">
        <v>82</v>
      </c>
      <c r="J47" s="2" t="s">
        <v>14</v>
      </c>
      <c r="Q47" s="10"/>
      <c r="R47" s="11"/>
    </row>
    <row r="48" spans="1:18" s="4" customFormat="1" ht="22.5" x14ac:dyDescent="0.25">
      <c r="A48" s="12">
        <f>IF(J48&lt;&gt;"",COUNTA(J$4:J48),"")</f>
        <v>25</v>
      </c>
      <c r="B48" s="13" t="s">
        <v>83</v>
      </c>
      <c r="C48" s="14" t="s">
        <v>84</v>
      </c>
      <c r="D48" s="15" t="s">
        <v>85</v>
      </c>
      <c r="E48" s="16">
        <v>0.153</v>
      </c>
      <c r="F48" s="14"/>
      <c r="G48" s="17"/>
      <c r="H48" s="14" t="s">
        <v>86</v>
      </c>
      <c r="J48" s="2" t="s">
        <v>14</v>
      </c>
      <c r="Q48" s="10"/>
      <c r="R48" s="11"/>
    </row>
    <row r="49" spans="1:18" s="4" customFormat="1" ht="15" x14ac:dyDescent="0.25">
      <c r="A49" s="33" t="s">
        <v>87</v>
      </c>
      <c r="B49" s="33"/>
      <c r="C49" s="33"/>
      <c r="D49" s="33"/>
      <c r="E49" s="33"/>
      <c r="F49" s="33"/>
      <c r="G49" s="33"/>
      <c r="H49" s="33"/>
      <c r="Q49" s="10"/>
      <c r="R49" s="11" t="s">
        <v>87</v>
      </c>
    </row>
    <row r="50" spans="1:18" s="4" customFormat="1" ht="33.75" x14ac:dyDescent="0.25">
      <c r="A50" s="12">
        <f>IF(J50&lt;&gt;"",COUNTA(J$4:J50),"")</f>
        <v>26</v>
      </c>
      <c r="B50" s="13" t="s">
        <v>88</v>
      </c>
      <c r="C50" s="14" t="s">
        <v>89</v>
      </c>
      <c r="D50" s="15" t="s">
        <v>26</v>
      </c>
      <c r="E50" s="19">
        <v>153</v>
      </c>
      <c r="F50" s="14"/>
      <c r="G50" s="17"/>
      <c r="H50" s="14" t="s">
        <v>27</v>
      </c>
      <c r="J50" s="2" t="s">
        <v>14</v>
      </c>
      <c r="Q50" s="10"/>
      <c r="R50" s="11"/>
    </row>
    <row r="51" spans="1:18" s="4" customFormat="1" ht="22.5" x14ac:dyDescent="0.25">
      <c r="A51" s="12">
        <f>IF(J51&lt;&gt;"",COUNTA(J$4:J51),"")</f>
        <v>27</v>
      </c>
      <c r="B51" s="13" t="s">
        <v>90</v>
      </c>
      <c r="C51" s="14" t="s">
        <v>91</v>
      </c>
      <c r="D51" s="15" t="s">
        <v>12</v>
      </c>
      <c r="E51" s="21">
        <v>0.22950000000000001</v>
      </c>
      <c r="F51" s="14"/>
      <c r="G51" s="17"/>
      <c r="H51" s="14" t="s">
        <v>92</v>
      </c>
      <c r="J51" s="2" t="s">
        <v>14</v>
      </c>
      <c r="Q51" s="10"/>
      <c r="R51" s="11"/>
    </row>
    <row r="52" spans="1:18" s="4" customFormat="1" ht="22.5" x14ac:dyDescent="0.25">
      <c r="A52" s="12">
        <f>IF(J52&lt;&gt;"",COUNTA(J$4:J52),"")</f>
        <v>28</v>
      </c>
      <c r="B52" s="13" t="s">
        <v>93</v>
      </c>
      <c r="C52" s="14" t="s">
        <v>35</v>
      </c>
      <c r="D52" s="15" t="s">
        <v>18</v>
      </c>
      <c r="E52" s="18">
        <v>22.95</v>
      </c>
      <c r="F52" s="14"/>
      <c r="G52" s="17"/>
      <c r="H52" s="14" t="s">
        <v>94</v>
      </c>
      <c r="J52" s="2" t="s">
        <v>14</v>
      </c>
      <c r="Q52" s="10"/>
      <c r="R52" s="11"/>
    </row>
    <row r="53" spans="1:18" s="4" customFormat="1" ht="15" x14ac:dyDescent="0.25">
      <c r="A53" s="33" t="s">
        <v>95</v>
      </c>
      <c r="B53" s="33"/>
      <c r="C53" s="33"/>
      <c r="D53" s="33"/>
      <c r="E53" s="33"/>
      <c r="F53" s="33"/>
      <c r="G53" s="33"/>
      <c r="H53" s="33"/>
      <c r="Q53" s="10"/>
      <c r="R53" s="11" t="s">
        <v>95</v>
      </c>
    </row>
    <row r="54" spans="1:18" s="4" customFormat="1" ht="22.5" x14ac:dyDescent="0.25">
      <c r="A54" s="12">
        <f>IF(J54&lt;&gt;"",COUNTA(J$4:J54),"")</f>
        <v>29</v>
      </c>
      <c r="B54" s="13" t="s">
        <v>96</v>
      </c>
      <c r="C54" s="14" t="s">
        <v>84</v>
      </c>
      <c r="D54" s="15" t="s">
        <v>85</v>
      </c>
      <c r="E54" s="16">
        <v>4.9000000000000002E-2</v>
      </c>
      <c r="F54" s="14"/>
      <c r="G54" s="17"/>
      <c r="H54" s="14" t="s">
        <v>97</v>
      </c>
      <c r="J54" s="2" t="s">
        <v>14</v>
      </c>
      <c r="Q54" s="10"/>
      <c r="R54" s="11"/>
    </row>
    <row r="55" spans="1:18" s="4" customFormat="1" ht="15" x14ac:dyDescent="0.25">
      <c r="A55" s="33" t="s">
        <v>98</v>
      </c>
      <c r="B55" s="33"/>
      <c r="C55" s="33"/>
      <c r="D55" s="33"/>
      <c r="E55" s="33"/>
      <c r="F55" s="33"/>
      <c r="G55" s="33"/>
      <c r="H55" s="33"/>
      <c r="Q55" s="10"/>
      <c r="R55" s="11" t="s">
        <v>98</v>
      </c>
    </row>
    <row r="56" spans="1:18" s="4" customFormat="1" ht="33.75" x14ac:dyDescent="0.25">
      <c r="A56" s="12">
        <f>IF(J56&lt;&gt;"",COUNTA(J$4:J56),"")</f>
        <v>30</v>
      </c>
      <c r="B56" s="13" t="s">
        <v>99</v>
      </c>
      <c r="C56" s="14" t="s">
        <v>100</v>
      </c>
      <c r="D56" s="15" t="s">
        <v>26</v>
      </c>
      <c r="E56" s="19">
        <v>49</v>
      </c>
      <c r="F56" s="14"/>
      <c r="G56" s="17"/>
      <c r="H56" s="14" t="s">
        <v>27</v>
      </c>
      <c r="J56" s="2" t="s">
        <v>14</v>
      </c>
      <c r="Q56" s="10"/>
      <c r="R56" s="11"/>
    </row>
    <row r="57" spans="1:18" s="4" customFormat="1" ht="22.5" x14ac:dyDescent="0.25">
      <c r="A57" s="12">
        <f>IF(J57&lt;&gt;"",COUNTA(J$4:J57),"")</f>
        <v>31</v>
      </c>
      <c r="B57" s="13" t="s">
        <v>101</v>
      </c>
      <c r="C57" s="14" t="s">
        <v>102</v>
      </c>
      <c r="D57" s="15" t="s">
        <v>26</v>
      </c>
      <c r="E57" s="19">
        <v>49</v>
      </c>
      <c r="F57" s="14"/>
      <c r="G57" s="17"/>
      <c r="H57" s="14" t="s">
        <v>27</v>
      </c>
      <c r="J57" s="2" t="s">
        <v>14</v>
      </c>
      <c r="Q57" s="10"/>
      <c r="R57" s="11"/>
    </row>
    <row r="58" spans="1:18" s="4" customFormat="1" ht="15" x14ac:dyDescent="0.25">
      <c r="A58" s="33" t="s">
        <v>103</v>
      </c>
      <c r="B58" s="33"/>
      <c r="C58" s="33"/>
      <c r="D58" s="33"/>
      <c r="E58" s="33"/>
      <c r="F58" s="33"/>
      <c r="G58" s="33"/>
      <c r="H58" s="33"/>
      <c r="Q58" s="10"/>
      <c r="R58" s="11" t="s">
        <v>103</v>
      </c>
    </row>
    <row r="59" spans="1:18" s="4" customFormat="1" ht="22.5" x14ac:dyDescent="0.25">
      <c r="A59" s="12">
        <f>IF(J59&lt;&gt;"",COUNTA(J$4:J59),"")</f>
        <v>32</v>
      </c>
      <c r="B59" s="13" t="s">
        <v>104</v>
      </c>
      <c r="C59" s="14" t="s">
        <v>11</v>
      </c>
      <c r="D59" s="15" t="s">
        <v>12</v>
      </c>
      <c r="E59" s="18">
        <v>0.03</v>
      </c>
      <c r="F59" s="14"/>
      <c r="G59" s="17"/>
      <c r="H59" s="14" t="s">
        <v>105</v>
      </c>
      <c r="J59" s="2" t="s">
        <v>14</v>
      </c>
      <c r="Q59" s="10"/>
      <c r="R59" s="11"/>
    </row>
    <row r="60" spans="1:18" s="4" customFormat="1" ht="15" x14ac:dyDescent="0.25">
      <c r="A60" s="33" t="s">
        <v>79</v>
      </c>
      <c r="B60" s="33"/>
      <c r="C60" s="33"/>
      <c r="D60" s="33"/>
      <c r="E60" s="33"/>
      <c r="F60" s="33"/>
      <c r="G60" s="33"/>
      <c r="H60" s="33"/>
      <c r="Q60" s="10"/>
      <c r="R60" s="11" t="s">
        <v>79</v>
      </c>
    </row>
    <row r="61" spans="1:18" s="4" customFormat="1" ht="15" x14ac:dyDescent="0.25">
      <c r="A61" s="12">
        <f>IF(J61&lt;&gt;"",COUNTA(J$4:J61),"")</f>
        <v>33</v>
      </c>
      <c r="B61" s="13" t="s">
        <v>106</v>
      </c>
      <c r="C61" s="14" t="s">
        <v>17</v>
      </c>
      <c r="D61" s="15" t="s">
        <v>18</v>
      </c>
      <c r="E61" s="18">
        <v>3.66</v>
      </c>
      <c r="F61" s="14"/>
      <c r="G61" s="17"/>
      <c r="H61" s="14" t="s">
        <v>107</v>
      </c>
      <c r="J61" s="2" t="s">
        <v>14</v>
      </c>
      <c r="Q61" s="10"/>
      <c r="R61" s="11"/>
    </row>
    <row r="62" spans="1:18" s="4" customFormat="1" ht="22.5" x14ac:dyDescent="0.25">
      <c r="A62" s="12">
        <f>IF(J62&lt;&gt;"",COUNTA(J$4:J62),"")</f>
        <v>34</v>
      </c>
      <c r="B62" s="13" t="s">
        <v>108</v>
      </c>
      <c r="C62" s="14" t="s">
        <v>109</v>
      </c>
      <c r="D62" s="15" t="s">
        <v>12</v>
      </c>
      <c r="E62" s="16">
        <v>2.7E-2</v>
      </c>
      <c r="F62" s="14"/>
      <c r="G62" s="17"/>
      <c r="H62" s="14" t="s">
        <v>110</v>
      </c>
      <c r="J62" s="2" t="s">
        <v>14</v>
      </c>
      <c r="Q62" s="10"/>
      <c r="R62" s="11"/>
    </row>
    <row r="63" spans="1:18" s="4" customFormat="1" ht="15" x14ac:dyDescent="0.25">
      <c r="A63" s="33" t="s">
        <v>79</v>
      </c>
      <c r="B63" s="33"/>
      <c r="C63" s="33"/>
      <c r="D63" s="33"/>
      <c r="E63" s="33"/>
      <c r="F63" s="33"/>
      <c r="G63" s="33"/>
      <c r="H63" s="33"/>
      <c r="Q63" s="10"/>
      <c r="R63" s="11" t="s">
        <v>79</v>
      </c>
    </row>
    <row r="64" spans="1:18" s="4" customFormat="1" ht="22.5" x14ac:dyDescent="0.25">
      <c r="A64" s="12">
        <f>IF(J64&lt;&gt;"",COUNTA(J$4:J64),"")</f>
        <v>35</v>
      </c>
      <c r="B64" s="13" t="s">
        <v>111</v>
      </c>
      <c r="C64" s="14" t="s">
        <v>112</v>
      </c>
      <c r="D64" s="15" t="s">
        <v>18</v>
      </c>
      <c r="E64" s="16">
        <v>3.4020000000000001</v>
      </c>
      <c r="F64" s="14"/>
      <c r="G64" s="17"/>
      <c r="H64" s="14" t="s">
        <v>113</v>
      </c>
      <c r="J64" s="2" t="s">
        <v>14</v>
      </c>
      <c r="Q64" s="10"/>
      <c r="R64" s="11"/>
    </row>
    <row r="65" spans="1:18" s="4" customFormat="1" ht="33.75" x14ac:dyDescent="0.25">
      <c r="A65" s="12">
        <f>IF(J65&lt;&gt;"",COUNTA(J$4:J65),"")</f>
        <v>36</v>
      </c>
      <c r="B65" s="13" t="s">
        <v>114</v>
      </c>
      <c r="C65" s="14" t="s">
        <v>43</v>
      </c>
      <c r="D65" s="15" t="s">
        <v>22</v>
      </c>
      <c r="E65" s="18">
        <v>0.15</v>
      </c>
      <c r="F65" s="14"/>
      <c r="G65" s="17"/>
      <c r="H65" s="14" t="s">
        <v>115</v>
      </c>
      <c r="J65" s="2" t="s">
        <v>14</v>
      </c>
      <c r="Q65" s="10"/>
      <c r="R65" s="11"/>
    </row>
    <row r="66" spans="1:18" s="4" customFormat="1" ht="22.5" x14ac:dyDescent="0.25">
      <c r="A66" s="12">
        <f>IF(J66&lt;&gt;"",COUNTA(J$4:J66),"")</f>
        <v>37</v>
      </c>
      <c r="B66" s="13" t="s">
        <v>116</v>
      </c>
      <c r="C66" s="14" t="s">
        <v>117</v>
      </c>
      <c r="D66" s="15" t="s">
        <v>22</v>
      </c>
      <c r="E66" s="18">
        <v>0.15</v>
      </c>
      <c r="F66" s="14"/>
      <c r="G66" s="17"/>
      <c r="H66" s="14" t="s">
        <v>115</v>
      </c>
      <c r="J66" s="2" t="s">
        <v>14</v>
      </c>
      <c r="Q66" s="10"/>
      <c r="R66" s="11"/>
    </row>
    <row r="67" spans="1:18" s="4" customFormat="1" ht="22.5" x14ac:dyDescent="0.25">
      <c r="A67" s="12">
        <f>IF(J67&lt;&gt;"",COUNTA(J$4:J67),"")</f>
        <v>38</v>
      </c>
      <c r="B67" s="13" t="s">
        <v>118</v>
      </c>
      <c r="C67" s="14" t="s">
        <v>119</v>
      </c>
      <c r="D67" s="15" t="s">
        <v>47</v>
      </c>
      <c r="E67" s="16">
        <v>1.7969999999999999</v>
      </c>
      <c r="F67" s="14"/>
      <c r="G67" s="17"/>
      <c r="H67" s="14" t="s">
        <v>120</v>
      </c>
      <c r="J67" s="2" t="s">
        <v>14</v>
      </c>
      <c r="Q67" s="10"/>
      <c r="R67" s="11"/>
    </row>
    <row r="68" spans="1:18" s="4" customFormat="1" ht="15" x14ac:dyDescent="0.25">
      <c r="A68" s="33" t="s">
        <v>121</v>
      </c>
      <c r="B68" s="33"/>
      <c r="C68" s="33"/>
      <c r="D68" s="33"/>
      <c r="E68" s="33"/>
      <c r="F68" s="33"/>
      <c r="G68" s="33"/>
      <c r="H68" s="33"/>
      <c r="Q68" s="10"/>
      <c r="R68" s="11" t="s">
        <v>121</v>
      </c>
    </row>
    <row r="69" spans="1:18" s="4" customFormat="1" ht="22.5" x14ac:dyDescent="0.25">
      <c r="A69" s="12">
        <f>IF(J69&lt;&gt;"",COUNTA(J$4:J69),"")</f>
        <v>39</v>
      </c>
      <c r="B69" s="13" t="s">
        <v>122</v>
      </c>
      <c r="C69" s="14" t="s">
        <v>123</v>
      </c>
      <c r="D69" s="15" t="s">
        <v>22</v>
      </c>
      <c r="E69" s="18">
        <v>0.18</v>
      </c>
      <c r="F69" s="14"/>
      <c r="G69" s="17"/>
      <c r="H69" s="14" t="s">
        <v>124</v>
      </c>
      <c r="J69" s="2" t="s">
        <v>14</v>
      </c>
      <c r="Q69" s="10"/>
      <c r="R69" s="11"/>
    </row>
    <row r="70" spans="1:18" s="4" customFormat="1" ht="15" x14ac:dyDescent="0.25">
      <c r="A70" s="12">
        <f>IF(J70&lt;&gt;"",COUNTA(J$4:J70),"")</f>
        <v>40</v>
      </c>
      <c r="B70" s="13" t="s">
        <v>125</v>
      </c>
      <c r="C70" s="14" t="s">
        <v>126</v>
      </c>
      <c r="D70" s="15" t="s">
        <v>127</v>
      </c>
      <c r="E70" s="19">
        <v>540</v>
      </c>
      <c r="F70" s="14"/>
      <c r="G70" s="17"/>
      <c r="H70" s="14" t="s">
        <v>128</v>
      </c>
      <c r="J70" s="2" t="s">
        <v>14</v>
      </c>
      <c r="Q70" s="10"/>
      <c r="R70" s="11"/>
    </row>
    <row r="71" spans="1:18" s="4" customFormat="1" ht="15" x14ac:dyDescent="0.25">
      <c r="A71" s="33" t="s">
        <v>129</v>
      </c>
      <c r="B71" s="33"/>
      <c r="C71" s="33"/>
      <c r="D71" s="33"/>
      <c r="E71" s="33"/>
      <c r="F71" s="33"/>
      <c r="G71" s="33"/>
      <c r="H71" s="33"/>
      <c r="Q71" s="10"/>
      <c r="R71" s="11" t="s">
        <v>129</v>
      </c>
    </row>
    <row r="72" spans="1:18" s="4" customFormat="1" ht="22.5" x14ac:dyDescent="0.25">
      <c r="A72" s="12">
        <f>IF(J72&lt;&gt;"",COUNTA(J$4:J72),"")</f>
        <v>41</v>
      </c>
      <c r="B72" s="13" t="s">
        <v>130</v>
      </c>
      <c r="C72" s="14" t="s">
        <v>11</v>
      </c>
      <c r="D72" s="15" t="s">
        <v>12</v>
      </c>
      <c r="E72" s="16">
        <v>5.0999999999999997E-2</v>
      </c>
      <c r="F72" s="14"/>
      <c r="G72" s="17"/>
      <c r="H72" s="14" t="s">
        <v>131</v>
      </c>
      <c r="J72" s="2" t="s">
        <v>14</v>
      </c>
      <c r="Q72" s="10"/>
      <c r="R72" s="11"/>
    </row>
    <row r="73" spans="1:18" s="4" customFormat="1" ht="15" x14ac:dyDescent="0.25">
      <c r="A73" s="33" t="s">
        <v>132</v>
      </c>
      <c r="B73" s="33"/>
      <c r="C73" s="33"/>
      <c r="D73" s="33"/>
      <c r="E73" s="33"/>
      <c r="F73" s="33"/>
      <c r="G73" s="33"/>
      <c r="H73" s="33"/>
      <c r="Q73" s="10"/>
      <c r="R73" s="11" t="s">
        <v>132</v>
      </c>
    </row>
    <row r="74" spans="1:18" s="4" customFormat="1" ht="15" x14ac:dyDescent="0.25">
      <c r="A74" s="12">
        <f>IF(J74&lt;&gt;"",COUNTA(J$4:J74),"")</f>
        <v>42</v>
      </c>
      <c r="B74" s="13" t="s">
        <v>133</v>
      </c>
      <c r="C74" s="14" t="s">
        <v>17</v>
      </c>
      <c r="D74" s="15" t="s">
        <v>18</v>
      </c>
      <c r="E74" s="16">
        <v>6.2220000000000004</v>
      </c>
      <c r="F74" s="14"/>
      <c r="G74" s="17"/>
      <c r="H74" s="14" t="s">
        <v>134</v>
      </c>
      <c r="J74" s="2" t="s">
        <v>14</v>
      </c>
      <c r="Q74" s="10"/>
      <c r="R74" s="11"/>
    </row>
    <row r="75" spans="1:18" s="4" customFormat="1" ht="15" x14ac:dyDescent="0.25">
      <c r="A75" s="12">
        <f>IF(J75&lt;&gt;"",COUNTA(J$4:J75),"")</f>
        <v>43</v>
      </c>
      <c r="B75" s="13" t="s">
        <v>135</v>
      </c>
      <c r="C75" s="14" t="s">
        <v>136</v>
      </c>
      <c r="D75" s="15" t="s">
        <v>22</v>
      </c>
      <c r="E75" s="18">
        <v>0.34</v>
      </c>
      <c r="F75" s="14"/>
      <c r="G75" s="17"/>
      <c r="H75" s="14" t="s">
        <v>137</v>
      </c>
      <c r="J75" s="2" t="s">
        <v>14</v>
      </c>
      <c r="Q75" s="10"/>
      <c r="R75" s="11"/>
    </row>
    <row r="76" spans="1:18" s="4" customFormat="1" ht="22.5" x14ac:dyDescent="0.25">
      <c r="A76" s="12">
        <f>IF(J76&lt;&gt;"",COUNTA(J$4:J76),"")</f>
        <v>44</v>
      </c>
      <c r="B76" s="13" t="s">
        <v>138</v>
      </c>
      <c r="C76" s="14" t="s">
        <v>139</v>
      </c>
      <c r="D76" s="15" t="s">
        <v>22</v>
      </c>
      <c r="E76" s="18">
        <v>0.34</v>
      </c>
      <c r="F76" s="14"/>
      <c r="G76" s="17"/>
      <c r="H76" s="14" t="s">
        <v>137</v>
      </c>
      <c r="J76" s="2" t="s">
        <v>14</v>
      </c>
      <c r="Q76" s="10"/>
      <c r="R76" s="11"/>
    </row>
    <row r="77" spans="1:18" s="4" customFormat="1" ht="15" x14ac:dyDescent="0.25">
      <c r="A77" s="33" t="s">
        <v>140</v>
      </c>
      <c r="B77" s="33"/>
      <c r="C77" s="33"/>
      <c r="D77" s="33"/>
      <c r="E77" s="33"/>
      <c r="F77" s="33"/>
      <c r="G77" s="33"/>
      <c r="H77" s="33"/>
      <c r="Q77" s="10"/>
      <c r="R77" s="11" t="s">
        <v>140</v>
      </c>
    </row>
    <row r="78" spans="1:18" s="4" customFormat="1" ht="33.75" x14ac:dyDescent="0.25">
      <c r="A78" s="12">
        <f>IF(J78&lt;&gt;"",COUNTA(J$4:J78),"")</f>
        <v>45</v>
      </c>
      <c r="B78" s="13" t="s">
        <v>141</v>
      </c>
      <c r="C78" s="14" t="s">
        <v>142</v>
      </c>
      <c r="D78" s="15" t="s">
        <v>18</v>
      </c>
      <c r="E78" s="20">
        <v>1.7</v>
      </c>
      <c r="F78" s="14"/>
      <c r="G78" s="17"/>
      <c r="H78" s="14" t="s">
        <v>143</v>
      </c>
      <c r="J78" s="2" t="s">
        <v>14</v>
      </c>
      <c r="Q78" s="10"/>
      <c r="R78" s="11"/>
    </row>
    <row r="79" spans="1:18" s="4" customFormat="1" ht="15" x14ac:dyDescent="0.25">
      <c r="A79" s="33" t="s">
        <v>144</v>
      </c>
      <c r="B79" s="33"/>
      <c r="C79" s="33"/>
      <c r="D79" s="33"/>
      <c r="E79" s="33"/>
      <c r="F79" s="33"/>
      <c r="G79" s="33"/>
      <c r="H79" s="33"/>
      <c r="Q79" s="10"/>
      <c r="R79" s="11" t="s">
        <v>144</v>
      </c>
    </row>
    <row r="80" spans="1:18" s="4" customFormat="1" ht="22.5" x14ac:dyDescent="0.25">
      <c r="A80" s="12">
        <f>IF(J80&lt;&gt;"",COUNTA(J$4:J80),"")</f>
        <v>46</v>
      </c>
      <c r="B80" s="13" t="s">
        <v>145</v>
      </c>
      <c r="C80" s="14" t="s">
        <v>146</v>
      </c>
      <c r="D80" s="15" t="s">
        <v>147</v>
      </c>
      <c r="E80" s="20">
        <v>84.6</v>
      </c>
      <c r="F80" s="14"/>
      <c r="G80" s="17"/>
      <c r="H80" s="14" t="s">
        <v>148</v>
      </c>
      <c r="J80" s="2" t="s">
        <v>14</v>
      </c>
      <c r="Q80" s="10"/>
      <c r="R80" s="11"/>
    </row>
    <row r="81" spans="1:18" s="4" customFormat="1" ht="22.5" x14ac:dyDescent="0.25">
      <c r="A81" s="12">
        <f>IF(J81&lt;&gt;"",COUNTA(J$4:J81),"")</f>
        <v>47</v>
      </c>
      <c r="B81" s="13" t="s">
        <v>149</v>
      </c>
      <c r="C81" s="14" t="s">
        <v>150</v>
      </c>
      <c r="D81" s="15" t="s">
        <v>18</v>
      </c>
      <c r="E81" s="22">
        <v>-1.10826</v>
      </c>
      <c r="F81" s="14"/>
      <c r="G81" s="17"/>
      <c r="H81" s="14" t="s">
        <v>27</v>
      </c>
      <c r="J81" s="2" t="s">
        <v>14</v>
      </c>
      <c r="Q81" s="10"/>
      <c r="R81" s="11"/>
    </row>
    <row r="82" spans="1:18" s="4" customFormat="1" ht="33.75" x14ac:dyDescent="0.25">
      <c r="A82" s="12">
        <f>IF(J82&lt;&gt;"",COUNTA(J$4:J82),"")</f>
        <v>48</v>
      </c>
      <c r="B82" s="13" t="s">
        <v>151</v>
      </c>
      <c r="C82" s="14" t="s">
        <v>152</v>
      </c>
      <c r="D82" s="15" t="s">
        <v>18</v>
      </c>
      <c r="E82" s="16">
        <v>-6.3449999999999998</v>
      </c>
      <c r="F82" s="14"/>
      <c r="G82" s="17"/>
      <c r="H82" s="14" t="s">
        <v>27</v>
      </c>
      <c r="J82" s="2" t="s">
        <v>14</v>
      </c>
      <c r="Q82" s="10"/>
      <c r="R82" s="11"/>
    </row>
    <row r="83" spans="1:18" s="4" customFormat="1" ht="22.5" x14ac:dyDescent="0.25">
      <c r="A83" s="12">
        <f>IF(J83&lt;&gt;"",COUNTA(J$4:J83),"")</f>
        <v>49</v>
      </c>
      <c r="B83" s="13" t="s">
        <v>153</v>
      </c>
      <c r="C83" s="14" t="s">
        <v>154</v>
      </c>
      <c r="D83" s="15" t="s">
        <v>155</v>
      </c>
      <c r="E83" s="19">
        <v>705</v>
      </c>
      <c r="F83" s="14"/>
      <c r="G83" s="17"/>
      <c r="H83" s="14" t="s">
        <v>156</v>
      </c>
      <c r="J83" s="2" t="s">
        <v>14</v>
      </c>
      <c r="Q83" s="10"/>
      <c r="R83" s="11"/>
    </row>
    <row r="84" spans="1:18" s="4" customFormat="1" ht="22.5" x14ac:dyDescent="0.25">
      <c r="A84" s="12">
        <f>IF(J84&lt;&gt;"",COUNTA(J$4:J84),"")</f>
        <v>50</v>
      </c>
      <c r="B84" s="13" t="s">
        <v>157</v>
      </c>
      <c r="C84" s="14" t="s">
        <v>158</v>
      </c>
      <c r="D84" s="15" t="s">
        <v>155</v>
      </c>
      <c r="E84" s="20">
        <v>33.4</v>
      </c>
      <c r="F84" s="14"/>
      <c r="G84" s="17"/>
      <c r="H84" s="14" t="s">
        <v>159</v>
      </c>
      <c r="J84" s="2" t="s">
        <v>14</v>
      </c>
      <c r="Q84" s="10"/>
      <c r="R84" s="11"/>
    </row>
    <row r="85" spans="1:18" s="4" customFormat="1" ht="22.5" x14ac:dyDescent="0.25">
      <c r="A85" s="12">
        <f>IF(J85&lt;&gt;"",COUNTA(J$4:J85),"")</f>
        <v>51</v>
      </c>
      <c r="B85" s="13" t="s">
        <v>160</v>
      </c>
      <c r="C85" s="14" t="s">
        <v>161</v>
      </c>
      <c r="D85" s="15" t="s">
        <v>162</v>
      </c>
      <c r="E85" s="18">
        <v>0.75</v>
      </c>
      <c r="F85" s="14"/>
      <c r="G85" s="17"/>
      <c r="H85" s="14" t="s">
        <v>163</v>
      </c>
      <c r="J85" s="2" t="s">
        <v>14</v>
      </c>
      <c r="Q85" s="10"/>
      <c r="R85" s="11"/>
    </row>
    <row r="86" spans="1:18" s="4" customFormat="1" ht="22.5" x14ac:dyDescent="0.25">
      <c r="A86" s="12">
        <f>IF(J86&lt;&gt;"",COUNTA(J$4:J86),"")</f>
        <v>52</v>
      </c>
      <c r="B86" s="13" t="s">
        <v>164</v>
      </c>
      <c r="C86" s="14" t="s">
        <v>165</v>
      </c>
      <c r="D86" s="15" t="s">
        <v>18</v>
      </c>
      <c r="E86" s="16">
        <v>3.2250000000000001</v>
      </c>
      <c r="F86" s="14"/>
      <c r="G86" s="17"/>
      <c r="H86" s="14" t="s">
        <v>166</v>
      </c>
      <c r="J86" s="2" t="s">
        <v>14</v>
      </c>
      <c r="Q86" s="10"/>
      <c r="R86" s="11"/>
    </row>
    <row r="87" spans="1:18" s="4" customFormat="1" ht="15" x14ac:dyDescent="0.25">
      <c r="A87" s="33" t="s">
        <v>167</v>
      </c>
      <c r="B87" s="33"/>
      <c r="C87" s="33"/>
      <c r="D87" s="33"/>
      <c r="E87" s="33"/>
      <c r="F87" s="33"/>
      <c r="G87" s="33"/>
      <c r="H87" s="33"/>
      <c r="Q87" s="10"/>
      <c r="R87" s="11" t="s">
        <v>167</v>
      </c>
    </row>
    <row r="88" spans="1:18" s="4" customFormat="1" ht="33.75" x14ac:dyDescent="0.25">
      <c r="A88" s="12">
        <f>IF(J88&lt;&gt;"",COUNTA(J$4:J88),"")</f>
        <v>53</v>
      </c>
      <c r="B88" s="13" t="s">
        <v>168</v>
      </c>
      <c r="C88" s="14" t="s">
        <v>169</v>
      </c>
      <c r="D88" s="15" t="s">
        <v>170</v>
      </c>
      <c r="E88" s="19">
        <v>17</v>
      </c>
      <c r="F88" s="14"/>
      <c r="G88" s="17"/>
      <c r="H88" s="14" t="s">
        <v>171</v>
      </c>
      <c r="J88" s="2" t="s">
        <v>14</v>
      </c>
      <c r="Q88" s="10"/>
      <c r="R88" s="11"/>
    </row>
    <row r="89" spans="1:18" s="4" customFormat="1" ht="22.5" x14ac:dyDescent="0.25">
      <c r="A89" s="12">
        <f>IF(J89&lt;&gt;"",COUNTA(J$4:J89),"")</f>
        <v>54</v>
      </c>
      <c r="B89" s="13" t="s">
        <v>172</v>
      </c>
      <c r="C89" s="14" t="s">
        <v>173</v>
      </c>
      <c r="D89" s="15" t="s">
        <v>47</v>
      </c>
      <c r="E89" s="16">
        <v>0.96899999999999997</v>
      </c>
      <c r="F89" s="14"/>
      <c r="G89" s="17"/>
      <c r="H89" s="14" t="s">
        <v>27</v>
      </c>
      <c r="J89" s="2" t="s">
        <v>14</v>
      </c>
      <c r="Q89" s="10"/>
      <c r="R89" s="11"/>
    </row>
    <row r="90" spans="1:18" s="4" customFormat="1" ht="22.5" x14ac:dyDescent="0.25">
      <c r="A90" s="12">
        <f>IF(J90&lt;&gt;"",COUNTA(J$4:J90),"")</f>
        <v>55</v>
      </c>
      <c r="B90" s="13" t="s">
        <v>174</v>
      </c>
      <c r="C90" s="14" t="s">
        <v>175</v>
      </c>
      <c r="D90" s="15" t="s">
        <v>26</v>
      </c>
      <c r="E90" s="20">
        <v>15.3</v>
      </c>
      <c r="F90" s="14"/>
      <c r="G90" s="17"/>
      <c r="H90" s="14" t="s">
        <v>27</v>
      </c>
      <c r="J90" s="2" t="s">
        <v>14</v>
      </c>
      <c r="Q90" s="10"/>
      <c r="R90" s="11"/>
    </row>
    <row r="91" spans="1:18" s="4" customFormat="1" ht="15" x14ac:dyDescent="0.25">
      <c r="A91" s="37" t="s">
        <v>176</v>
      </c>
      <c r="B91" s="37"/>
      <c r="C91" s="37"/>
      <c r="D91" s="37"/>
      <c r="E91" s="37"/>
      <c r="F91" s="37"/>
      <c r="G91" s="37"/>
      <c r="H91" s="37"/>
      <c r="Q91" s="10" t="s">
        <v>176</v>
      </c>
      <c r="R91" s="11"/>
    </row>
    <row r="92" spans="1:18" s="4" customFormat="1" ht="56.25" x14ac:dyDescent="0.25">
      <c r="A92" s="12">
        <f>IF(J92&lt;&gt;"",COUNTA(J$4:J92),"")</f>
        <v>56</v>
      </c>
      <c r="B92" s="13" t="s">
        <v>177</v>
      </c>
      <c r="C92" s="14" t="s">
        <v>178</v>
      </c>
      <c r="D92" s="15" t="s">
        <v>170</v>
      </c>
      <c r="E92" s="19">
        <v>3</v>
      </c>
      <c r="F92" s="14"/>
      <c r="G92" s="17"/>
      <c r="H92" s="14" t="s">
        <v>179</v>
      </c>
      <c r="J92" s="2" t="s">
        <v>14</v>
      </c>
      <c r="Q92" s="10"/>
      <c r="R92" s="11"/>
    </row>
    <row r="93" spans="1:18" s="4" customFormat="1" ht="15" x14ac:dyDescent="0.25">
      <c r="A93" s="12">
        <f>IF(J93&lt;&gt;"",COUNTA(J$4:J93),"")</f>
        <v>57</v>
      </c>
      <c r="B93" s="13" t="s">
        <v>180</v>
      </c>
      <c r="C93" s="14" t="s">
        <v>181</v>
      </c>
      <c r="D93" s="15" t="s">
        <v>18</v>
      </c>
      <c r="E93" s="20">
        <v>-52.8</v>
      </c>
      <c r="F93" s="14"/>
      <c r="G93" s="17"/>
      <c r="H93" s="14" t="s">
        <v>27</v>
      </c>
      <c r="J93" s="2" t="s">
        <v>14</v>
      </c>
      <c r="Q93" s="10"/>
      <c r="R93" s="11"/>
    </row>
    <row r="94" spans="1:18" s="4" customFormat="1" ht="22.5" x14ac:dyDescent="0.25">
      <c r="A94" s="12">
        <f>IF(J94&lt;&gt;"",COUNTA(J$4:J94),"")</f>
        <v>58</v>
      </c>
      <c r="B94" s="13" t="s">
        <v>182</v>
      </c>
      <c r="C94" s="14" t="s">
        <v>183</v>
      </c>
      <c r="D94" s="15" t="s">
        <v>170</v>
      </c>
      <c r="E94" s="19">
        <v>3</v>
      </c>
      <c r="F94" s="14"/>
      <c r="G94" s="17"/>
      <c r="H94" s="14" t="s">
        <v>179</v>
      </c>
      <c r="J94" s="2" t="s">
        <v>14</v>
      </c>
      <c r="Q94" s="10"/>
      <c r="R94" s="11"/>
    </row>
    <row r="95" spans="1:18" s="4" customFormat="1" ht="15" x14ac:dyDescent="0.25">
      <c r="A95" s="12">
        <f>IF(J95&lt;&gt;"",COUNTA(J$4:J95),"")</f>
        <v>59</v>
      </c>
      <c r="B95" s="13" t="s">
        <v>184</v>
      </c>
      <c r="C95" s="14" t="s">
        <v>185</v>
      </c>
      <c r="D95" s="15" t="s">
        <v>155</v>
      </c>
      <c r="E95" s="19">
        <v>13</v>
      </c>
      <c r="F95" s="14"/>
      <c r="G95" s="17"/>
      <c r="H95" s="14" t="s">
        <v>27</v>
      </c>
      <c r="J95" s="2" t="s">
        <v>14</v>
      </c>
      <c r="Q95" s="10"/>
      <c r="R95" s="11"/>
    </row>
    <row r="96" spans="1:18" s="4" customFormat="1" ht="15" x14ac:dyDescent="0.25">
      <c r="A96" s="12">
        <f>IF(J96&lt;&gt;"",COUNTA(J$4:J96),"")</f>
        <v>60</v>
      </c>
      <c r="B96" s="13" t="s">
        <v>186</v>
      </c>
      <c r="C96" s="14" t="s">
        <v>187</v>
      </c>
      <c r="D96" s="15" t="s">
        <v>155</v>
      </c>
      <c r="E96" s="19">
        <v>7</v>
      </c>
      <c r="F96" s="14"/>
      <c r="G96" s="17"/>
      <c r="H96" s="14" t="s">
        <v>27</v>
      </c>
      <c r="J96" s="2" t="s">
        <v>14</v>
      </c>
      <c r="Q96" s="10"/>
      <c r="R96" s="11"/>
    </row>
    <row r="97" spans="1:18" s="4" customFormat="1" ht="15" x14ac:dyDescent="0.25">
      <c r="A97" s="12">
        <f>IF(J97&lt;&gt;"",COUNTA(J$4:J97),"")</f>
        <v>61</v>
      </c>
      <c r="B97" s="13" t="s">
        <v>188</v>
      </c>
      <c r="C97" s="14" t="s">
        <v>189</v>
      </c>
      <c r="D97" s="15" t="s">
        <v>155</v>
      </c>
      <c r="E97" s="19">
        <v>10</v>
      </c>
      <c r="F97" s="14"/>
      <c r="G97" s="17"/>
      <c r="H97" s="14" t="s">
        <v>27</v>
      </c>
      <c r="J97" s="2" t="s">
        <v>14</v>
      </c>
      <c r="Q97" s="10"/>
      <c r="R97" s="11"/>
    </row>
    <row r="98" spans="1:18" s="4" customFormat="1" ht="33.75" x14ac:dyDescent="0.25">
      <c r="A98" s="12">
        <f>IF(J98&lt;&gt;"",COUNTA(J$4:J98),"")</f>
        <v>62</v>
      </c>
      <c r="B98" s="13" t="s">
        <v>190</v>
      </c>
      <c r="C98" s="14" t="s">
        <v>191</v>
      </c>
      <c r="D98" s="15" t="s">
        <v>170</v>
      </c>
      <c r="E98" s="19">
        <v>7</v>
      </c>
      <c r="F98" s="14"/>
      <c r="G98" s="17"/>
      <c r="H98" s="14" t="s">
        <v>192</v>
      </c>
      <c r="J98" s="2" t="s">
        <v>14</v>
      </c>
      <c r="Q98" s="10"/>
      <c r="R98" s="11"/>
    </row>
    <row r="99" spans="1:18" s="4" customFormat="1" ht="22.5" x14ac:dyDescent="0.25">
      <c r="A99" s="12">
        <f>IF(J99&lt;&gt;"",COUNTA(J$4:J99),"")</f>
        <v>63</v>
      </c>
      <c r="B99" s="13" t="s">
        <v>193</v>
      </c>
      <c r="C99" s="14" t="s">
        <v>194</v>
      </c>
      <c r="D99" s="15" t="s">
        <v>170</v>
      </c>
      <c r="E99" s="19">
        <v>7</v>
      </c>
      <c r="F99" s="14"/>
      <c r="G99" s="17"/>
      <c r="H99" s="14" t="s">
        <v>192</v>
      </c>
      <c r="J99" s="2" t="s">
        <v>14</v>
      </c>
      <c r="Q99" s="10"/>
      <c r="R99" s="11"/>
    </row>
    <row r="100" spans="1:18" s="4" customFormat="1" ht="15" x14ac:dyDescent="0.25">
      <c r="A100" s="12">
        <f>IF(J100&lt;&gt;"",COUNTA(J$4:J100),"")</f>
        <v>64</v>
      </c>
      <c r="B100" s="13" t="s">
        <v>195</v>
      </c>
      <c r="C100" s="14" t="s">
        <v>196</v>
      </c>
      <c r="D100" s="15" t="s">
        <v>155</v>
      </c>
      <c r="E100" s="19">
        <v>18</v>
      </c>
      <c r="F100" s="14"/>
      <c r="G100" s="17"/>
      <c r="H100" s="14" t="s">
        <v>27</v>
      </c>
      <c r="J100" s="2" t="s">
        <v>14</v>
      </c>
      <c r="Q100" s="10"/>
      <c r="R100" s="11"/>
    </row>
    <row r="101" spans="1:18" s="4" customFormat="1" ht="15" x14ac:dyDescent="0.25">
      <c r="A101" s="12">
        <f>IF(J101&lt;&gt;"",COUNTA(J$4:J101),"")</f>
        <v>65</v>
      </c>
      <c r="B101" s="13" t="s">
        <v>197</v>
      </c>
      <c r="C101" s="14" t="s">
        <v>198</v>
      </c>
      <c r="D101" s="15" t="s">
        <v>155</v>
      </c>
      <c r="E101" s="19">
        <v>25</v>
      </c>
      <c r="F101" s="14"/>
      <c r="G101" s="17"/>
      <c r="H101" s="14" t="s">
        <v>27</v>
      </c>
      <c r="J101" s="2" t="s">
        <v>14</v>
      </c>
      <c r="Q101" s="10"/>
      <c r="R101" s="11"/>
    </row>
    <row r="102" spans="1:18" s="4" customFormat="1" ht="15" x14ac:dyDescent="0.25">
      <c r="A102" s="12">
        <f>IF(J102&lt;&gt;"",COUNTA(J$4:J102),"")</f>
        <v>66</v>
      </c>
      <c r="B102" s="13" t="s">
        <v>199</v>
      </c>
      <c r="C102" s="14" t="s">
        <v>200</v>
      </c>
      <c r="D102" s="15" t="s">
        <v>155</v>
      </c>
      <c r="E102" s="19">
        <v>27</v>
      </c>
      <c r="F102" s="14"/>
      <c r="G102" s="17"/>
      <c r="H102" s="14" t="s">
        <v>27</v>
      </c>
      <c r="J102" s="2" t="s">
        <v>14</v>
      </c>
      <c r="Q102" s="10"/>
      <c r="R102" s="11"/>
    </row>
    <row r="103" spans="1:18" s="4" customFormat="1" ht="22.5" x14ac:dyDescent="0.25">
      <c r="A103" s="12">
        <f>IF(J103&lt;&gt;"",COUNTA(J$4:J103),"")</f>
        <v>67</v>
      </c>
      <c r="B103" s="13" t="s">
        <v>201</v>
      </c>
      <c r="C103" s="14" t="s">
        <v>202</v>
      </c>
      <c r="D103" s="15" t="s">
        <v>155</v>
      </c>
      <c r="E103" s="19">
        <v>90</v>
      </c>
      <c r="F103" s="14"/>
      <c r="G103" s="17"/>
      <c r="H103" s="14" t="s">
        <v>203</v>
      </c>
      <c r="J103" s="2" t="s">
        <v>14</v>
      </c>
      <c r="Q103" s="10"/>
      <c r="R103" s="11"/>
    </row>
    <row r="104" spans="1:18" s="4" customFormat="1" ht="22.5" x14ac:dyDescent="0.25">
      <c r="A104" s="12">
        <f>IF(J104&lt;&gt;"",COUNTA(J$4:J104),"")</f>
        <v>68</v>
      </c>
      <c r="B104" s="13" t="s">
        <v>204</v>
      </c>
      <c r="C104" s="14" t="s">
        <v>205</v>
      </c>
      <c r="D104" s="15" t="s">
        <v>155</v>
      </c>
      <c r="E104" s="19">
        <v>25</v>
      </c>
      <c r="F104" s="14"/>
      <c r="G104" s="17"/>
      <c r="H104" s="14" t="s">
        <v>27</v>
      </c>
      <c r="J104" s="2" t="s">
        <v>14</v>
      </c>
      <c r="Q104" s="10"/>
      <c r="R104" s="11"/>
    </row>
    <row r="105" spans="1:18" s="4" customFormat="1" ht="15" x14ac:dyDescent="0.25">
      <c r="A105" s="12">
        <f>IF(J105&lt;&gt;"",COUNTA(J$4:J105),"")</f>
        <v>69</v>
      </c>
      <c r="B105" s="13" t="s">
        <v>206</v>
      </c>
      <c r="C105" s="14" t="s">
        <v>207</v>
      </c>
      <c r="D105" s="15" t="s">
        <v>155</v>
      </c>
      <c r="E105" s="19">
        <v>17</v>
      </c>
      <c r="F105" s="14"/>
      <c r="G105" s="17"/>
      <c r="H105" s="14" t="s">
        <v>27</v>
      </c>
      <c r="J105" s="2" t="s">
        <v>14</v>
      </c>
      <c r="Q105" s="10"/>
      <c r="R105" s="11"/>
    </row>
    <row r="106" spans="1:18" s="4" customFormat="1" ht="33.75" x14ac:dyDescent="0.25">
      <c r="A106" s="12">
        <f>IF(J106&lt;&gt;"",COUNTA(J$4:J106),"")</f>
        <v>70</v>
      </c>
      <c r="B106" s="13" t="s">
        <v>208</v>
      </c>
      <c r="C106" s="14" t="s">
        <v>209</v>
      </c>
      <c r="D106" s="15" t="s">
        <v>22</v>
      </c>
      <c r="E106" s="18">
        <v>47.41</v>
      </c>
      <c r="F106" s="14"/>
      <c r="G106" s="17"/>
      <c r="H106" s="14" t="s">
        <v>210</v>
      </c>
      <c r="J106" s="2" t="s">
        <v>14</v>
      </c>
      <c r="Q106" s="10"/>
      <c r="R106" s="11"/>
    </row>
    <row r="107" spans="1:18" s="4" customFormat="1" ht="15" x14ac:dyDescent="0.25">
      <c r="A107" s="12">
        <f>IF(J107&lt;&gt;"",COUNTA(J$4:J107),"")</f>
        <v>71</v>
      </c>
      <c r="B107" s="13" t="s">
        <v>211</v>
      </c>
      <c r="C107" s="14" t="s">
        <v>212</v>
      </c>
      <c r="D107" s="15" t="s">
        <v>213</v>
      </c>
      <c r="E107" s="16">
        <v>4.7409999999999997</v>
      </c>
      <c r="F107" s="14"/>
      <c r="G107" s="17"/>
      <c r="H107" s="14" t="s">
        <v>214</v>
      </c>
      <c r="J107" s="2" t="s">
        <v>14</v>
      </c>
      <c r="Q107" s="10"/>
      <c r="R107" s="11"/>
    </row>
    <row r="108" spans="1:18" s="4" customFormat="1" ht="15" x14ac:dyDescent="0.25">
      <c r="A108" s="12">
        <f>IF(J108&lt;&gt;"",COUNTA(J$4:J108),"")</f>
        <v>72</v>
      </c>
      <c r="B108" s="13" t="s">
        <v>215</v>
      </c>
      <c r="C108" s="14" t="s">
        <v>216</v>
      </c>
      <c r="D108" s="15" t="s">
        <v>127</v>
      </c>
      <c r="E108" s="20">
        <v>948.2</v>
      </c>
      <c r="F108" s="14"/>
      <c r="G108" s="17"/>
      <c r="H108" s="14" t="s">
        <v>27</v>
      </c>
      <c r="J108" s="2" t="s">
        <v>14</v>
      </c>
      <c r="Q108" s="10"/>
      <c r="R108" s="11"/>
    </row>
    <row r="109" spans="1:18" s="4" customFormat="1" ht="15" x14ac:dyDescent="0.25">
      <c r="A109" s="37" t="s">
        <v>217</v>
      </c>
      <c r="B109" s="37"/>
      <c r="C109" s="37"/>
      <c r="D109" s="37"/>
      <c r="E109" s="37"/>
      <c r="F109" s="37"/>
      <c r="G109" s="37"/>
      <c r="H109" s="37"/>
      <c r="Q109" s="10" t="s">
        <v>217</v>
      </c>
      <c r="R109" s="11"/>
    </row>
    <row r="110" spans="1:18" s="4" customFormat="1" ht="67.5" x14ac:dyDescent="0.25">
      <c r="A110" s="12">
        <f>IF(J110&lt;&gt;"",COUNTA(J$4:J110),"")</f>
        <v>73</v>
      </c>
      <c r="B110" s="13" t="s">
        <v>218</v>
      </c>
      <c r="C110" s="14" t="s">
        <v>219</v>
      </c>
      <c r="D110" s="15" t="s">
        <v>155</v>
      </c>
      <c r="E110" s="19">
        <v>1</v>
      </c>
      <c r="F110" s="14"/>
      <c r="G110" s="17"/>
      <c r="H110" s="14" t="s">
        <v>27</v>
      </c>
      <c r="J110" s="2" t="s">
        <v>14</v>
      </c>
      <c r="Q110" s="10"/>
      <c r="R110" s="11"/>
    </row>
    <row r="111" spans="1:18" s="4" customFormat="1" ht="22.5" x14ac:dyDescent="0.25">
      <c r="A111" s="12">
        <f>IF(J111&lt;&gt;"",COUNTA(J$4:J111),"")</f>
        <v>74</v>
      </c>
      <c r="B111" s="13" t="s">
        <v>220</v>
      </c>
      <c r="C111" s="14" t="s">
        <v>221</v>
      </c>
      <c r="D111" s="15" t="s">
        <v>155</v>
      </c>
      <c r="E111" s="19">
        <v>1</v>
      </c>
      <c r="F111" s="14"/>
      <c r="G111" s="17"/>
      <c r="H111" s="14" t="s">
        <v>27</v>
      </c>
      <c r="J111" s="2" t="s">
        <v>14</v>
      </c>
      <c r="Q111" s="10"/>
      <c r="R111" s="11"/>
    </row>
    <row r="112" spans="1:18" s="4" customFormat="1" ht="22.5" x14ac:dyDescent="0.25">
      <c r="A112" s="12">
        <f>IF(J112&lt;&gt;"",COUNTA(J$4:J112),"")</f>
        <v>75</v>
      </c>
      <c r="B112" s="13" t="s">
        <v>222</v>
      </c>
      <c r="C112" s="14" t="s">
        <v>223</v>
      </c>
      <c r="D112" s="15" t="s">
        <v>155</v>
      </c>
      <c r="E112" s="19">
        <v>1</v>
      </c>
      <c r="F112" s="14"/>
      <c r="G112" s="17"/>
      <c r="H112" s="14" t="s">
        <v>27</v>
      </c>
      <c r="J112" s="2" t="s">
        <v>14</v>
      </c>
      <c r="Q112" s="10"/>
      <c r="R112" s="11"/>
    </row>
    <row r="113" spans="1:18" s="4" customFormat="1" ht="33.75" x14ac:dyDescent="0.25">
      <c r="A113" s="12">
        <f>IF(J113&lt;&gt;"",COUNTA(J$4:J113),"")</f>
        <v>76</v>
      </c>
      <c r="B113" s="13" t="s">
        <v>224</v>
      </c>
      <c r="C113" s="14" t="s">
        <v>225</v>
      </c>
      <c r="D113" s="15" t="s">
        <v>155</v>
      </c>
      <c r="E113" s="19">
        <v>2</v>
      </c>
      <c r="F113" s="14"/>
      <c r="G113" s="17"/>
      <c r="H113" s="14" t="s">
        <v>27</v>
      </c>
      <c r="J113" s="2" t="s">
        <v>14</v>
      </c>
      <c r="Q113" s="10"/>
      <c r="R113" s="11"/>
    </row>
    <row r="114" spans="1:18" s="4" customFormat="1" ht="33.75" x14ac:dyDescent="0.25">
      <c r="A114" s="12">
        <f>IF(J114&lt;&gt;"",COUNTA(J$4:J114),"")</f>
        <v>77</v>
      </c>
      <c r="B114" s="13" t="s">
        <v>226</v>
      </c>
      <c r="C114" s="14" t="s">
        <v>227</v>
      </c>
      <c r="D114" s="15" t="s">
        <v>155</v>
      </c>
      <c r="E114" s="19">
        <v>1</v>
      </c>
      <c r="F114" s="14"/>
      <c r="G114" s="17"/>
      <c r="H114" s="14" t="s">
        <v>27</v>
      </c>
      <c r="J114" s="2" t="s">
        <v>14</v>
      </c>
      <c r="Q114" s="10"/>
      <c r="R114" s="11"/>
    </row>
    <row r="115" spans="1:18" s="4" customFormat="1" ht="22.5" x14ac:dyDescent="0.25">
      <c r="A115" s="12">
        <f>IF(J115&lt;&gt;"",COUNTA(J$4:J115),"")</f>
        <v>78</v>
      </c>
      <c r="B115" s="13" t="s">
        <v>228</v>
      </c>
      <c r="C115" s="14" t="s">
        <v>229</v>
      </c>
      <c r="D115" s="15" t="s">
        <v>155</v>
      </c>
      <c r="E115" s="19">
        <v>3</v>
      </c>
      <c r="F115" s="14"/>
      <c r="G115" s="17"/>
      <c r="H115" s="14" t="s">
        <v>27</v>
      </c>
      <c r="J115" s="2" t="s">
        <v>14</v>
      </c>
      <c r="Q115" s="10"/>
      <c r="R115" s="11"/>
    </row>
    <row r="116" spans="1:18" s="4" customFormat="1" ht="56.25" x14ac:dyDescent="0.25">
      <c r="A116" s="12">
        <f>IF(J116&lt;&gt;"",COUNTA(J$4:J116),"")</f>
        <v>79</v>
      </c>
      <c r="B116" s="13" t="s">
        <v>230</v>
      </c>
      <c r="C116" s="14" t="s">
        <v>231</v>
      </c>
      <c r="D116" s="15" t="s">
        <v>155</v>
      </c>
      <c r="E116" s="19">
        <v>2</v>
      </c>
      <c r="F116" s="14"/>
      <c r="G116" s="17"/>
      <c r="H116" s="14" t="s">
        <v>27</v>
      </c>
      <c r="J116" s="2" t="s">
        <v>14</v>
      </c>
      <c r="Q116" s="10"/>
      <c r="R116" s="11"/>
    </row>
    <row r="117" spans="1:18" s="4" customFormat="1" ht="56.25" x14ac:dyDescent="0.25">
      <c r="A117" s="12">
        <f>IF(J117&lt;&gt;"",COUNTA(J$4:J117),"")</f>
        <v>80</v>
      </c>
      <c r="B117" s="13" t="s">
        <v>232</v>
      </c>
      <c r="C117" s="14" t="s">
        <v>233</v>
      </c>
      <c r="D117" s="15" t="s">
        <v>155</v>
      </c>
      <c r="E117" s="19">
        <v>1</v>
      </c>
      <c r="F117" s="14"/>
      <c r="G117" s="17"/>
      <c r="H117" s="14" t="s">
        <v>27</v>
      </c>
      <c r="J117" s="2" t="s">
        <v>14</v>
      </c>
      <c r="Q117" s="10"/>
      <c r="R117" s="11"/>
    </row>
    <row r="118" spans="1:18" s="4" customFormat="1" ht="33.75" x14ac:dyDescent="0.25">
      <c r="A118" s="12">
        <f>IF(J118&lt;&gt;"",COUNTA(J$4:J118),"")</f>
        <v>81</v>
      </c>
      <c r="B118" s="13" t="s">
        <v>234</v>
      </c>
      <c r="C118" s="14" t="s">
        <v>235</v>
      </c>
      <c r="D118" s="15" t="s">
        <v>155</v>
      </c>
      <c r="E118" s="19">
        <v>2</v>
      </c>
      <c r="F118" s="14"/>
      <c r="G118" s="17"/>
      <c r="H118" s="14" t="s">
        <v>27</v>
      </c>
      <c r="J118" s="2" t="s">
        <v>14</v>
      </c>
      <c r="Q118" s="10"/>
      <c r="R118" s="11"/>
    </row>
    <row r="119" spans="1:18" s="4" customFormat="1" ht="33.75" x14ac:dyDescent="0.25">
      <c r="A119" s="12">
        <f>IF(J119&lt;&gt;"",COUNTA(J$4:J119),"")</f>
        <v>82</v>
      </c>
      <c r="B119" s="13" t="s">
        <v>236</v>
      </c>
      <c r="C119" s="14" t="s">
        <v>237</v>
      </c>
      <c r="D119" s="15" t="s">
        <v>155</v>
      </c>
      <c r="E119" s="19">
        <v>1</v>
      </c>
      <c r="F119" s="14"/>
      <c r="G119" s="17"/>
      <c r="H119" s="14" t="s">
        <v>27</v>
      </c>
      <c r="J119" s="2" t="s">
        <v>14</v>
      </c>
      <c r="Q119" s="10"/>
      <c r="R119" s="11"/>
    </row>
    <row r="120" spans="1:18" s="4" customFormat="1" ht="22.5" x14ac:dyDescent="0.25">
      <c r="A120" s="12">
        <f>IF(J120&lt;&gt;"",COUNTA(J$4:J120),"")</f>
        <v>83</v>
      </c>
      <c r="B120" s="13" t="s">
        <v>238</v>
      </c>
      <c r="C120" s="14" t="s">
        <v>239</v>
      </c>
      <c r="D120" s="15" t="s">
        <v>155</v>
      </c>
      <c r="E120" s="19">
        <v>1</v>
      </c>
      <c r="F120" s="14"/>
      <c r="G120" s="17"/>
      <c r="H120" s="14" t="s">
        <v>27</v>
      </c>
      <c r="J120" s="2" t="s">
        <v>14</v>
      </c>
      <c r="Q120" s="10"/>
      <c r="R120" s="11"/>
    </row>
    <row r="121" spans="1:18" s="4" customFormat="1" ht="33.75" x14ac:dyDescent="0.25">
      <c r="A121" s="12">
        <f>IF(J121&lt;&gt;"",COUNTA(J$4:J121),"")</f>
        <v>84</v>
      </c>
      <c r="B121" s="13" t="s">
        <v>240</v>
      </c>
      <c r="C121" s="14" t="s">
        <v>241</v>
      </c>
      <c r="D121" s="15" t="s">
        <v>155</v>
      </c>
      <c r="E121" s="19">
        <v>1</v>
      </c>
      <c r="F121" s="14"/>
      <c r="G121" s="17"/>
      <c r="H121" s="14" t="s">
        <v>27</v>
      </c>
      <c r="J121" s="2" t="s">
        <v>14</v>
      </c>
      <c r="Q121" s="10"/>
      <c r="R121" s="11"/>
    </row>
    <row r="122" spans="1:18" s="4" customFormat="1" ht="22.5" x14ac:dyDescent="0.25">
      <c r="A122" s="12">
        <f>IF(J122&lt;&gt;"",COUNTA(J$4:J122),"")</f>
        <v>85</v>
      </c>
      <c r="B122" s="13" t="s">
        <v>242</v>
      </c>
      <c r="C122" s="14" t="s">
        <v>243</v>
      </c>
      <c r="D122" s="15" t="s">
        <v>155</v>
      </c>
      <c r="E122" s="19">
        <v>1</v>
      </c>
      <c r="F122" s="14"/>
      <c r="G122" s="17"/>
      <c r="H122" s="14" t="s">
        <v>27</v>
      </c>
      <c r="J122" s="2" t="s">
        <v>14</v>
      </c>
      <c r="Q122" s="10"/>
      <c r="R122" s="11"/>
    </row>
    <row r="123" spans="1:18" s="4" customFormat="1" ht="22.5" x14ac:dyDescent="0.25">
      <c r="A123" s="12">
        <f>IF(J123&lt;&gt;"",COUNTA(J$4:J123),"")</f>
        <v>86</v>
      </c>
      <c r="B123" s="13" t="s">
        <v>244</v>
      </c>
      <c r="C123" s="14" t="s">
        <v>245</v>
      </c>
      <c r="D123" s="15" t="s">
        <v>155</v>
      </c>
      <c r="E123" s="19">
        <v>1</v>
      </c>
      <c r="F123" s="14"/>
      <c r="G123" s="17"/>
      <c r="H123" s="14" t="s">
        <v>27</v>
      </c>
      <c r="J123" s="2" t="s">
        <v>14</v>
      </c>
      <c r="Q123" s="10"/>
      <c r="R123" s="11"/>
    </row>
    <row r="124" spans="1:18" s="4" customFormat="1" ht="33.75" x14ac:dyDescent="0.25">
      <c r="A124" s="12">
        <f>IF(J124&lt;&gt;"",COUNTA(J$4:J124),"")</f>
        <v>87</v>
      </c>
      <c r="B124" s="13" t="s">
        <v>246</v>
      </c>
      <c r="C124" s="14" t="s">
        <v>247</v>
      </c>
      <c r="D124" s="15" t="s">
        <v>155</v>
      </c>
      <c r="E124" s="19">
        <v>3</v>
      </c>
      <c r="F124" s="14"/>
      <c r="G124" s="17"/>
      <c r="H124" s="14" t="s">
        <v>27</v>
      </c>
      <c r="J124" s="2" t="s">
        <v>14</v>
      </c>
      <c r="Q124" s="10"/>
      <c r="R124" s="11"/>
    </row>
    <row r="125" spans="1:18" s="4" customFormat="1" ht="22.5" x14ac:dyDescent="0.25">
      <c r="A125" s="12">
        <f>IF(J125&lt;&gt;"",COUNTA(J$4:J125),"")</f>
        <v>88</v>
      </c>
      <c r="B125" s="13" t="s">
        <v>248</v>
      </c>
      <c r="C125" s="14" t="s">
        <v>249</v>
      </c>
      <c r="D125" s="15" t="s">
        <v>155</v>
      </c>
      <c r="E125" s="19">
        <v>1</v>
      </c>
      <c r="F125" s="14"/>
      <c r="G125" s="17"/>
      <c r="H125" s="14" t="s">
        <v>27</v>
      </c>
      <c r="J125" s="2" t="s">
        <v>14</v>
      </c>
      <c r="Q125" s="10"/>
      <c r="R125" s="11"/>
    </row>
    <row r="126" spans="1:18" s="4" customFormat="1" ht="45" x14ac:dyDescent="0.25">
      <c r="A126" s="12">
        <f>IF(J126&lt;&gt;"",COUNTA(J$4:J126),"")</f>
        <v>89</v>
      </c>
      <c r="B126" s="13" t="s">
        <v>250</v>
      </c>
      <c r="C126" s="14" t="s">
        <v>251</v>
      </c>
      <c r="D126" s="15" t="s">
        <v>155</v>
      </c>
      <c r="E126" s="19">
        <v>2</v>
      </c>
      <c r="F126" s="14"/>
      <c r="G126" s="17"/>
      <c r="H126" s="14" t="s">
        <v>27</v>
      </c>
      <c r="J126" s="2" t="s">
        <v>14</v>
      </c>
      <c r="Q126" s="10"/>
      <c r="R126" s="11"/>
    </row>
    <row r="127" spans="1:18" s="4" customFormat="1" ht="22.5" x14ac:dyDescent="0.25">
      <c r="A127" s="12">
        <f>IF(J127&lt;&gt;"",COUNTA(J$4:J127),"")</f>
        <v>90</v>
      </c>
      <c r="B127" s="13" t="s">
        <v>252</v>
      </c>
      <c r="C127" s="14" t="s">
        <v>253</v>
      </c>
      <c r="D127" s="15" t="s">
        <v>155</v>
      </c>
      <c r="E127" s="19">
        <v>2</v>
      </c>
      <c r="F127" s="14"/>
      <c r="G127" s="17"/>
      <c r="H127" s="14" t="s">
        <v>27</v>
      </c>
      <c r="J127" s="2" t="s">
        <v>14</v>
      </c>
      <c r="Q127" s="10"/>
      <c r="R127" s="11"/>
    </row>
    <row r="128" spans="1:18" s="4" customFormat="1" ht="45" x14ac:dyDescent="0.25">
      <c r="A128" s="12">
        <f>IF(J128&lt;&gt;"",COUNTA(J$4:J128),"")</f>
        <v>91</v>
      </c>
      <c r="B128" s="13" t="s">
        <v>254</v>
      </c>
      <c r="C128" s="14" t="s">
        <v>255</v>
      </c>
      <c r="D128" s="15" t="s">
        <v>155</v>
      </c>
      <c r="E128" s="19">
        <v>11</v>
      </c>
      <c r="F128" s="14"/>
      <c r="G128" s="17"/>
      <c r="H128" s="14" t="s">
        <v>27</v>
      </c>
      <c r="J128" s="2" t="s">
        <v>14</v>
      </c>
      <c r="Q128" s="10"/>
      <c r="R128" s="11"/>
    </row>
    <row r="129" spans="1:18" s="4" customFormat="1" ht="45" x14ac:dyDescent="0.25">
      <c r="A129" s="12">
        <f>IF(J129&lt;&gt;"",COUNTA(J$4:J129),"")</f>
        <v>92</v>
      </c>
      <c r="B129" s="13" t="s">
        <v>256</v>
      </c>
      <c r="C129" s="14" t="s">
        <v>257</v>
      </c>
      <c r="D129" s="15" t="s">
        <v>155</v>
      </c>
      <c r="E129" s="19">
        <v>4</v>
      </c>
      <c r="F129" s="14"/>
      <c r="G129" s="17"/>
      <c r="H129" s="14" t="s">
        <v>27</v>
      </c>
      <c r="J129" s="2" t="s">
        <v>14</v>
      </c>
      <c r="Q129" s="10"/>
      <c r="R129" s="11"/>
    </row>
    <row r="130" spans="1:18" s="4" customFormat="1" ht="56.25" x14ac:dyDescent="0.25">
      <c r="A130" s="12">
        <f>IF(J130&lt;&gt;"",COUNTA(J$4:J130),"")</f>
        <v>93</v>
      </c>
      <c r="B130" s="13" t="s">
        <v>258</v>
      </c>
      <c r="C130" s="14" t="s">
        <v>259</v>
      </c>
      <c r="D130" s="15" t="s">
        <v>155</v>
      </c>
      <c r="E130" s="19">
        <v>7</v>
      </c>
      <c r="F130" s="14"/>
      <c r="G130" s="17"/>
      <c r="H130" s="14" t="s">
        <v>27</v>
      </c>
      <c r="J130" s="2" t="s">
        <v>14</v>
      </c>
      <c r="Q130" s="10"/>
      <c r="R130" s="11"/>
    </row>
    <row r="131" spans="1:18" s="4" customFormat="1" ht="22.5" x14ac:dyDescent="0.25">
      <c r="A131" s="12">
        <f>IF(J131&lt;&gt;"",COUNTA(J$4:J131),"")</f>
        <v>94</v>
      </c>
      <c r="B131" s="13" t="s">
        <v>260</v>
      </c>
      <c r="C131" s="14" t="s">
        <v>261</v>
      </c>
      <c r="D131" s="15" t="s">
        <v>155</v>
      </c>
      <c r="E131" s="19">
        <v>16</v>
      </c>
      <c r="F131" s="14"/>
      <c r="G131" s="17"/>
      <c r="H131" s="14" t="s">
        <v>27</v>
      </c>
      <c r="J131" s="2" t="s">
        <v>14</v>
      </c>
      <c r="Q131" s="10"/>
      <c r="R131" s="11"/>
    </row>
    <row r="132" spans="1:18" s="4" customFormat="1" ht="33.75" x14ac:dyDescent="0.25">
      <c r="A132" s="12">
        <f>IF(J132&lt;&gt;"",COUNTA(J$4:J132),"")</f>
        <v>95</v>
      </c>
      <c r="B132" s="13" t="s">
        <v>262</v>
      </c>
      <c r="C132" s="14" t="s">
        <v>263</v>
      </c>
      <c r="D132" s="15" t="s">
        <v>155</v>
      </c>
      <c r="E132" s="19">
        <v>1</v>
      </c>
      <c r="F132" s="14"/>
      <c r="G132" s="17"/>
      <c r="H132" s="14" t="s">
        <v>27</v>
      </c>
      <c r="J132" s="2" t="s">
        <v>14</v>
      </c>
      <c r="Q132" s="10"/>
      <c r="R132" s="11"/>
    </row>
    <row r="133" spans="1:18" s="4" customFormat="1" ht="22.5" x14ac:dyDescent="0.25">
      <c r="A133" s="12">
        <f>IF(J133&lt;&gt;"",COUNTA(J$4:J133),"")</f>
        <v>96</v>
      </c>
      <c r="B133" s="13" t="s">
        <v>264</v>
      </c>
      <c r="C133" s="14" t="s">
        <v>265</v>
      </c>
      <c r="D133" s="15" t="s">
        <v>155</v>
      </c>
      <c r="E133" s="19">
        <v>1</v>
      </c>
      <c r="F133" s="14"/>
      <c r="G133" s="17"/>
      <c r="H133" s="14" t="s">
        <v>27</v>
      </c>
      <c r="J133" s="2" t="s">
        <v>14</v>
      </c>
      <c r="Q133" s="10"/>
      <c r="R133" s="11"/>
    </row>
    <row r="134" spans="1:18" s="4" customFormat="1" ht="33.75" x14ac:dyDescent="0.25">
      <c r="A134" s="12">
        <f>IF(J134&lt;&gt;"",COUNTA(J$4:J134),"")</f>
        <v>97</v>
      </c>
      <c r="B134" s="13" t="s">
        <v>266</v>
      </c>
      <c r="C134" s="14" t="s">
        <v>267</v>
      </c>
      <c r="D134" s="15" t="s">
        <v>155</v>
      </c>
      <c r="E134" s="19">
        <v>1</v>
      </c>
      <c r="F134" s="14"/>
      <c r="G134" s="17"/>
      <c r="H134" s="14" t="s">
        <v>27</v>
      </c>
      <c r="J134" s="2" t="s">
        <v>14</v>
      </c>
      <c r="Q134" s="10"/>
      <c r="R134" s="11"/>
    </row>
    <row r="135" spans="1:18" s="4" customFormat="1" ht="22.5" x14ac:dyDescent="0.25">
      <c r="A135" s="12">
        <f>IF(J135&lt;&gt;"",COUNTA(J$4:J135),"")</f>
        <v>98</v>
      </c>
      <c r="B135" s="13" t="s">
        <v>268</v>
      </c>
      <c r="C135" s="14" t="s">
        <v>269</v>
      </c>
      <c r="D135" s="15" t="s">
        <v>155</v>
      </c>
      <c r="E135" s="19">
        <v>1</v>
      </c>
      <c r="F135" s="14"/>
      <c r="G135" s="17"/>
      <c r="H135" s="14" t="s">
        <v>27</v>
      </c>
      <c r="J135" s="2" t="s">
        <v>14</v>
      </c>
      <c r="Q135" s="10"/>
      <c r="R135" s="11"/>
    </row>
    <row r="136" spans="1:18" s="4" customFormat="1" ht="33.75" x14ac:dyDescent="0.25">
      <c r="A136" s="12">
        <f>IF(J136&lt;&gt;"",COUNTA(J$4:J136),"")</f>
        <v>99</v>
      </c>
      <c r="B136" s="13" t="s">
        <v>270</v>
      </c>
      <c r="C136" s="14" t="s">
        <v>271</v>
      </c>
      <c r="D136" s="15" t="s">
        <v>155</v>
      </c>
      <c r="E136" s="19">
        <v>1</v>
      </c>
      <c r="F136" s="14"/>
      <c r="G136" s="17"/>
      <c r="H136" s="14" t="s">
        <v>27</v>
      </c>
      <c r="J136" s="2" t="s">
        <v>14</v>
      </c>
      <c r="Q136" s="10"/>
      <c r="R136" s="11"/>
    </row>
    <row r="137" spans="1:18" s="4" customFormat="1" ht="67.5" x14ac:dyDescent="0.25">
      <c r="A137" s="12">
        <f>IF(J137&lt;&gt;"",COUNTA(J$4:J137),"")</f>
        <v>100</v>
      </c>
      <c r="B137" s="13" t="s">
        <v>272</v>
      </c>
      <c r="C137" s="14" t="s">
        <v>273</v>
      </c>
      <c r="D137" s="15" t="s">
        <v>155</v>
      </c>
      <c r="E137" s="19">
        <v>1</v>
      </c>
      <c r="F137" s="14"/>
      <c r="G137" s="17"/>
      <c r="H137" s="14" t="s">
        <v>27</v>
      </c>
      <c r="J137" s="2" t="s">
        <v>14</v>
      </c>
      <c r="Q137" s="10"/>
      <c r="R137" s="11"/>
    </row>
    <row r="138" spans="1:18" s="4" customFormat="1" ht="22.5" x14ac:dyDescent="0.25">
      <c r="A138" s="12">
        <f>IF(J138&lt;&gt;"",COUNTA(J$4:J138),"")</f>
        <v>101</v>
      </c>
      <c r="B138" s="13" t="s">
        <v>274</v>
      </c>
      <c r="C138" s="14" t="s">
        <v>275</v>
      </c>
      <c r="D138" s="15" t="s">
        <v>155</v>
      </c>
      <c r="E138" s="19">
        <v>1</v>
      </c>
      <c r="F138" s="14"/>
      <c r="G138" s="17"/>
      <c r="H138" s="14" t="s">
        <v>27</v>
      </c>
      <c r="J138" s="2" t="s">
        <v>14</v>
      </c>
      <c r="Q138" s="10"/>
      <c r="R138" s="11"/>
    </row>
    <row r="139" spans="1:18" s="4" customFormat="1" ht="45" x14ac:dyDescent="0.25">
      <c r="A139" s="12">
        <f>IF(J139&lt;&gt;"",COUNTA(J$4:J139),"")</f>
        <v>102</v>
      </c>
      <c r="B139" s="13" t="s">
        <v>276</v>
      </c>
      <c r="C139" s="14" t="s">
        <v>277</v>
      </c>
      <c r="D139" s="15" t="s">
        <v>155</v>
      </c>
      <c r="E139" s="19">
        <v>1</v>
      </c>
      <c r="F139" s="14"/>
      <c r="G139" s="17"/>
      <c r="H139" s="14" t="s">
        <v>27</v>
      </c>
      <c r="J139" s="2" t="s">
        <v>14</v>
      </c>
      <c r="Q139" s="10"/>
      <c r="R139" s="11"/>
    </row>
    <row r="140" spans="1:18" s="4" customFormat="1" ht="45" x14ac:dyDescent="0.25">
      <c r="A140" s="12">
        <f>IF(J140&lt;&gt;"",COUNTA(J$4:J140),"")</f>
        <v>103</v>
      </c>
      <c r="B140" s="13" t="s">
        <v>278</v>
      </c>
      <c r="C140" s="14" t="s">
        <v>279</v>
      </c>
      <c r="D140" s="15" t="s">
        <v>155</v>
      </c>
      <c r="E140" s="19">
        <v>1</v>
      </c>
      <c r="F140" s="14"/>
      <c r="G140" s="17"/>
      <c r="H140" s="14" t="s">
        <v>27</v>
      </c>
      <c r="J140" s="2" t="s">
        <v>14</v>
      </c>
      <c r="Q140" s="10"/>
      <c r="R140" s="11"/>
    </row>
    <row r="141" spans="1:18" s="4" customFormat="1" ht="33.75" x14ac:dyDescent="0.25">
      <c r="A141" s="12">
        <f>IF(J141&lt;&gt;"",COUNTA(J$4:J141),"")</f>
        <v>104</v>
      </c>
      <c r="B141" s="13" t="s">
        <v>280</v>
      </c>
      <c r="C141" s="14" t="s">
        <v>281</v>
      </c>
      <c r="D141" s="15" t="s">
        <v>155</v>
      </c>
      <c r="E141" s="19">
        <v>1</v>
      </c>
      <c r="F141" s="14"/>
      <c r="G141" s="17"/>
      <c r="H141" s="14" t="s">
        <v>27</v>
      </c>
      <c r="J141" s="2" t="s">
        <v>14</v>
      </c>
      <c r="Q141" s="10"/>
      <c r="R141" s="11"/>
    </row>
    <row r="142" spans="1:18" s="4" customFormat="1" ht="56.25" x14ac:dyDescent="0.25">
      <c r="A142" s="12">
        <f>IF(J142&lt;&gt;"",COUNTA(J$4:J142),"")</f>
        <v>105</v>
      </c>
      <c r="B142" s="13" t="s">
        <v>282</v>
      </c>
      <c r="C142" s="14" t="s">
        <v>283</v>
      </c>
      <c r="D142" s="15" t="s">
        <v>155</v>
      </c>
      <c r="E142" s="19">
        <v>1</v>
      </c>
      <c r="F142" s="14"/>
      <c r="G142" s="17"/>
      <c r="H142" s="14" t="s">
        <v>27</v>
      </c>
      <c r="J142" s="2" t="s">
        <v>14</v>
      </c>
      <c r="Q142" s="10"/>
      <c r="R142" s="11"/>
    </row>
    <row r="143" spans="1:18" s="4" customFormat="1" ht="56.25" x14ac:dyDescent="0.25">
      <c r="A143" s="12">
        <f>IF(J143&lt;&gt;"",COUNTA(J$4:J143),"")</f>
        <v>106</v>
      </c>
      <c r="B143" s="13" t="s">
        <v>284</v>
      </c>
      <c r="C143" s="14" t="s">
        <v>285</v>
      </c>
      <c r="D143" s="15" t="s">
        <v>155</v>
      </c>
      <c r="E143" s="19">
        <v>1</v>
      </c>
      <c r="F143" s="14"/>
      <c r="G143" s="17"/>
      <c r="H143" s="14" t="s">
        <v>27</v>
      </c>
      <c r="J143" s="2" t="s">
        <v>14</v>
      </c>
      <c r="Q143" s="10"/>
      <c r="R143" s="11"/>
    </row>
    <row r="144" spans="1:18" s="4" customFormat="1" ht="15" x14ac:dyDescent="0.25">
      <c r="A144" s="12">
        <f>IF(J144&lt;&gt;"",COUNTA(J$4:J144),"")</f>
        <v>107</v>
      </c>
      <c r="B144" s="13" t="s">
        <v>286</v>
      </c>
      <c r="C144" s="14" t="s">
        <v>287</v>
      </c>
      <c r="D144" s="15" t="s">
        <v>155</v>
      </c>
      <c r="E144" s="19">
        <v>2</v>
      </c>
      <c r="F144" s="14"/>
      <c r="G144" s="17"/>
      <c r="H144" s="14" t="s">
        <v>27</v>
      </c>
      <c r="J144" s="2" t="s">
        <v>14</v>
      </c>
      <c r="Q144" s="10"/>
      <c r="R144" s="11"/>
    </row>
    <row r="145" spans="1:30" s="4" customFormat="1" ht="15" x14ac:dyDescent="0.25">
      <c r="A145" s="12">
        <f>IF(J145&lt;&gt;"",COUNTA(J$4:J145),"")</f>
        <v>108</v>
      </c>
      <c r="B145" s="13" t="s">
        <v>288</v>
      </c>
      <c r="C145" s="14" t="s">
        <v>289</v>
      </c>
      <c r="D145" s="15" t="s">
        <v>155</v>
      </c>
      <c r="E145" s="19">
        <v>1</v>
      </c>
      <c r="F145" s="14"/>
      <c r="G145" s="17"/>
      <c r="H145" s="14" t="s">
        <v>27</v>
      </c>
      <c r="J145" s="2" t="s">
        <v>14</v>
      </c>
      <c r="Q145" s="10"/>
      <c r="R145" s="11"/>
    </row>
    <row r="146" spans="1:30" s="4" customFormat="1" ht="15" x14ac:dyDescent="0.25">
      <c r="A146" s="12">
        <f>IF(J146&lt;&gt;"",COUNTA(J$4:J146),"")</f>
        <v>109</v>
      </c>
      <c r="B146" s="13" t="s">
        <v>290</v>
      </c>
      <c r="C146" s="14" t="s">
        <v>291</v>
      </c>
      <c r="D146" s="15" t="s">
        <v>155</v>
      </c>
      <c r="E146" s="19">
        <v>2</v>
      </c>
      <c r="F146" s="14"/>
      <c r="G146" s="17"/>
      <c r="H146" s="14" t="s">
        <v>27</v>
      </c>
      <c r="J146" s="2" t="s">
        <v>14</v>
      </c>
      <c r="Q146" s="10"/>
      <c r="R146" s="11"/>
    </row>
    <row r="147" spans="1:30" s="4" customFormat="1" ht="22.5" x14ac:dyDescent="0.25">
      <c r="A147" s="12">
        <f>IF(J147&lt;&gt;"",COUNTA(J$4:J147),"")</f>
        <v>110</v>
      </c>
      <c r="B147" s="13" t="s">
        <v>292</v>
      </c>
      <c r="C147" s="14" t="s">
        <v>293</v>
      </c>
      <c r="D147" s="15" t="s">
        <v>155</v>
      </c>
      <c r="E147" s="19">
        <v>1</v>
      </c>
      <c r="F147" s="14"/>
      <c r="G147" s="17"/>
      <c r="H147" s="14" t="s">
        <v>27</v>
      </c>
      <c r="J147" s="2" t="s">
        <v>14</v>
      </c>
      <c r="Q147" s="10"/>
      <c r="R147" s="11"/>
    </row>
    <row r="148" spans="1:30" s="4" customFormat="1" ht="36.75" customHeight="1" x14ac:dyDescent="0.25"/>
    <row r="149" spans="1:30" s="23" customFormat="1" ht="15" x14ac:dyDescent="0.25">
      <c r="A149" s="24"/>
      <c r="B149" s="25" t="s">
        <v>294</v>
      </c>
      <c r="C149" s="34" t="s">
        <v>295</v>
      </c>
      <c r="D149" s="34"/>
      <c r="E149" s="35" t="s">
        <v>296</v>
      </c>
      <c r="F149" s="35"/>
      <c r="G149" s="35"/>
      <c r="H149" s="35"/>
      <c r="I149" s="4"/>
      <c r="J149" s="4"/>
      <c r="K149" s="4"/>
      <c r="L149" s="4"/>
      <c r="M149" s="4"/>
      <c r="N149" s="4"/>
      <c r="O149" s="4"/>
      <c r="P149" s="4"/>
      <c r="Q149" s="26"/>
      <c r="R149" s="26"/>
      <c r="S149" s="26" t="s">
        <v>295</v>
      </c>
      <c r="T149" s="26" t="s">
        <v>297</v>
      </c>
      <c r="U149" s="26" t="s">
        <v>296</v>
      </c>
      <c r="V149" s="26" t="s">
        <v>297</v>
      </c>
      <c r="W149" s="26" t="s">
        <v>297</v>
      </c>
      <c r="X149" s="26" t="s">
        <v>297</v>
      </c>
      <c r="Y149" s="26"/>
      <c r="Z149" s="26"/>
      <c r="AA149" s="26"/>
      <c r="AB149" s="26"/>
      <c r="AC149" s="26"/>
      <c r="AD149" s="26"/>
    </row>
    <row r="150" spans="1:30" s="27" customFormat="1" ht="20.25" customHeight="1" x14ac:dyDescent="0.25">
      <c r="A150" s="28"/>
      <c r="B150" s="25"/>
      <c r="C150" s="36" t="s">
        <v>298</v>
      </c>
      <c r="D150" s="36"/>
      <c r="E150" s="36"/>
      <c r="F150" s="36"/>
      <c r="G150" s="36"/>
      <c r="H150" s="36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:30" s="23" customFormat="1" ht="15" x14ac:dyDescent="0.25">
      <c r="A151" s="24"/>
      <c r="B151" s="25" t="s">
        <v>299</v>
      </c>
      <c r="C151" s="34" t="s">
        <v>300</v>
      </c>
      <c r="D151" s="34"/>
      <c r="E151" s="35" t="s">
        <v>301</v>
      </c>
      <c r="F151" s="35"/>
      <c r="G151" s="35"/>
      <c r="H151" s="35"/>
      <c r="I151" s="4"/>
      <c r="J151" s="4"/>
      <c r="K151" s="4"/>
      <c r="L151" s="4"/>
      <c r="M151" s="4"/>
      <c r="N151" s="4"/>
      <c r="O151" s="4"/>
      <c r="P151" s="4"/>
      <c r="Q151" s="26"/>
      <c r="R151" s="26"/>
      <c r="S151" s="26"/>
      <c r="T151" s="26"/>
      <c r="U151" s="26"/>
      <c r="V151" s="26"/>
      <c r="W151" s="26"/>
      <c r="X151" s="26"/>
      <c r="Y151" s="26" t="s">
        <v>300</v>
      </c>
      <c r="Z151" s="26" t="s">
        <v>297</v>
      </c>
      <c r="AA151" s="26" t="s">
        <v>301</v>
      </c>
      <c r="AB151" s="26" t="s">
        <v>297</v>
      </c>
      <c r="AC151" s="26" t="s">
        <v>297</v>
      </c>
      <c r="AD151" s="26" t="s">
        <v>297</v>
      </c>
    </row>
    <row r="152" spans="1:30" s="27" customFormat="1" ht="20.25" customHeight="1" x14ac:dyDescent="0.25">
      <c r="A152" s="28"/>
      <c r="C152" s="36" t="s">
        <v>298</v>
      </c>
      <c r="D152" s="36"/>
      <c r="E152" s="36"/>
      <c r="F152" s="36"/>
      <c r="G152" s="36"/>
      <c r="H152" s="36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4" spans="1:30" s="4" customFormat="1" ht="15" x14ac:dyDescent="0.25">
      <c r="B154" s="30"/>
      <c r="D154" s="30"/>
      <c r="F154" s="30"/>
    </row>
    <row r="159" spans="1:30" s="4" customFormat="1" ht="15" x14ac:dyDescent="0.25">
      <c r="C159" s="31"/>
    </row>
    <row r="160" spans="1:30" s="4" customFormat="1" ht="15" x14ac:dyDescent="0.25">
      <c r="C160" s="31"/>
    </row>
    <row r="161" spans="3:3" s="4" customFormat="1" ht="15" x14ac:dyDescent="0.25">
      <c r="C161" s="31"/>
    </row>
  </sheetData>
  <mergeCells count="39">
    <mergeCell ref="G3:H3"/>
    <mergeCell ref="A5:H5"/>
    <mergeCell ref="G7:H7"/>
    <mergeCell ref="G8:H8"/>
    <mergeCell ref="A9:H9"/>
    <mergeCell ref="A10:H10"/>
    <mergeCell ref="A12:H12"/>
    <mergeCell ref="A20:H20"/>
    <mergeCell ref="A22:H22"/>
    <mergeCell ref="A26:H26"/>
    <mergeCell ref="A29:H29"/>
    <mergeCell ref="A33:H33"/>
    <mergeCell ref="A35:H35"/>
    <mergeCell ref="A37:H37"/>
    <mergeCell ref="A39:H39"/>
    <mergeCell ref="A41:H41"/>
    <mergeCell ref="A43:H43"/>
    <mergeCell ref="A45:H45"/>
    <mergeCell ref="A46:H46"/>
    <mergeCell ref="A49:H49"/>
    <mergeCell ref="A53:H53"/>
    <mergeCell ref="A55:H55"/>
    <mergeCell ref="A58:H58"/>
    <mergeCell ref="A60:H60"/>
    <mergeCell ref="A63:H63"/>
    <mergeCell ref="A68:H68"/>
    <mergeCell ref="A71:H71"/>
    <mergeCell ref="A73:H73"/>
    <mergeCell ref="A77:H77"/>
    <mergeCell ref="A79:H79"/>
    <mergeCell ref="A87:H87"/>
    <mergeCell ref="C151:D151"/>
    <mergeCell ref="E151:H151"/>
    <mergeCell ref="C152:H152"/>
    <mergeCell ref="A91:H91"/>
    <mergeCell ref="A109:H109"/>
    <mergeCell ref="C149:D149"/>
    <mergeCell ref="E149:H149"/>
    <mergeCell ref="C150:H150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72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Благоустройство и озеленение 3 </vt:lpstr>
      <vt:lpstr>'Благоустройство и озеленение 3 '!Заголовки_для_печати</vt:lpstr>
      <vt:lpstr>'Благоустройство и озеленение 3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mayckik@yandex.ru</cp:lastModifiedBy>
  <cp:lastPrinted>2025-01-22T10:03:12Z</cp:lastPrinted>
  <dcterms:created xsi:type="dcterms:W3CDTF">2025-01-21T15:00:38Z</dcterms:created>
  <dcterms:modified xsi:type="dcterms:W3CDTF">2025-02-03T12:24:56Z</dcterms:modified>
</cp:coreProperties>
</file>