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8_{3604FF7F-25BB-40C1-A04D-631667A756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4" i="1" l="1"/>
</calcChain>
</file>

<file path=xl/sharedStrings.xml><?xml version="1.0" encoding="utf-8"?>
<sst xmlns="http://schemas.openxmlformats.org/spreadsheetml/2006/main" count="108" uniqueCount="70">
  <si>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</si>
  <si>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</si>
  <si>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</si>
  <si>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</si>
  <si>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</si>
  <si>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</si>
  <si>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</si>
  <si>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</si>
  <si>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</si>
  <si>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</si>
  <si>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</si>
  <si>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</si>
  <si>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</si>
  <si>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</si>
  <si>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</si>
  <si>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</si>
  <si>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</si>
  <si>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</si>
  <si>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</si>
  <si>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</si>
  <si>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</si>
  <si>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</si>
  <si>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</si>
  <si>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</si>
  <si>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</si>
  <si>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</si>
  <si>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</si>
  <si>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</si>
  <si>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</si>
  <si>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</si>
  <si>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</si>
  <si>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</si>
  <si>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</si>
  <si>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</si>
  <si>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</si>
  <si>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</si>
  <si>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</si>
  <si>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</si>
  <si>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</si>
  <si>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</si>
  <si>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</si>
  <si>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</si>
  <si>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</si>
  <si>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</si>
  <si>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</si>
  <si>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</si>
  <si>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</si>
  <si>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</si>
  <si>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</si>
  <si>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</si>
  <si>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(подпись/расшифровка подписи)</t>
  </si>
  <si>
    <t>шт</t>
  </si>
  <si>
    <t>Заточной станок для резцов, свёрл, фрез</t>
  </si>
  <si>
    <t xml:space="preserve">163 721,16 </t>
  </si>
  <si>
    <t xml:space="preserve">174 487,04 </t>
  </si>
  <si>
    <t xml:space="preserve">167 776,00 </t>
  </si>
  <si>
    <t>Набор резцов</t>
  </si>
  <si>
    <t xml:space="preserve">13 683,60 </t>
  </si>
  <si>
    <t xml:space="preserve">13 553,28 </t>
  </si>
  <si>
    <t xml:space="preserve">13 032,00 </t>
  </si>
  <si>
    <t>Поставщик 1</t>
  </si>
  <si>
    <t>Поставщик 2</t>
  </si>
  <si>
    <t>Поставщик 3</t>
  </si>
  <si>
    <t>Дата подготовки обоснования НМЦК:28.02.2025</t>
  </si>
  <si>
    <t>КГА ПОУ "ДВССК"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</si>
  <si>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</si>
  <si>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</si>
  <si>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Средняя цена (руб.)</t>
  </si>
  <si>
    <t xml:space="preserve">/ </t>
  </si>
  <si>
    <t>На основании проведенного анализа рынка и расчетов, НМЦК составляет: 302891,00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</si>
</sst>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Calibri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sz val="10.8"/>
      <color rgb="FF000000"/>
      <name val="Calibri"/>
      <charset val="204"/>
    </font>
    <font>
      <sz val="9"/>
      <color rgb="FF000000"/>
      <name val="Calibri"/>
      <charset val="204"/>
    </font>
    <font>
      <sz val="10.8"/>
      <color rgb="FF000000"/>
      <name val="Times New Roman"/>
      <charset val="204"/>
    </font>
    <font>
      <sz val="9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</borders>
  <cellStyleXfs count="1">
    <xf numFmtId="0" fontId="0" fillId="0" borderId="0" applyAlignment="0"/>
  </cellStyleXfs>
  <cellXfs count="49">
    <xf numFmtId="0" fontId="0" fillId="0" borderId="0" xfId="0"/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2" fontId="1" fillId="0" borderId="0" xfId="0" applyNumberFormat="1" applyFont="1" applyFill="1" applyBorder="1"/>
    <xf numFmtId="2" fontId="1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99695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1600835</xdr:colOff>
      <xdr:row>11</xdr:row>
      <xdr:rowOff>42545</xdr:rowOff>
    </xdr:to>
    <xdr:pic>
      <xdr:nvPicPr>
        <xdr:cNvPr id="7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1190625</xdr:colOff>
      <xdr:row>11</xdr:row>
      <xdr:rowOff>30480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1362076</xdr:colOff>
      <xdr:row>11</xdr:row>
      <xdr:rowOff>37464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7"/>
  <sheetViews>
    <sheetView tabSelected="1" view="pageBreakPreview" topLeftCell="A7" zoomScaleNormal="100" zoomScaleSheetLayoutView="100" workbookViewId="0">
      <selection activeCell="A15" sqref="A15:AD15"/>
    </sheetView>
  </sheetViews>
  <sheetFormatPr defaultColWidth="9" defaultRowHeight="15" x14ac:dyDescent="0.25"/>
  <cols>
    <col min="1" max="1" width="7.85546875" style="3" customWidth="1"/>
    <col min="2" max="2" width="20.85546875" style="3" customWidth="1"/>
    <col min="3" max="3" width="17.85546875" style="3" customWidth="1"/>
    <col min="4" max="4" width="31.28515625" style="3" customWidth="1"/>
    <col min="5" max="5" width="17" style="3" customWidth="1"/>
    <col min="6" max="6" width="8.85546875" style="3" customWidth="1"/>
    <col min="7" max="9" width="22" style="13" customWidth="1"/>
    <col min="10" max="26" width="22" style="13" hidden="1" customWidth="1"/>
    <col min="27" max="27" width="20.5703125" style="13" customWidth="1"/>
    <col min="28" max="28" width="23" style="13" customWidth="1"/>
    <col min="29" max="29" width="15.140625" style="13" customWidth="1"/>
    <col min="30" max="30" width="27.7109375" style="3" customWidth="1"/>
    <col min="31" max="31" width="18.42578125" style="3" customWidth="1"/>
    <col min="32" max="1025" width="9.140625" style="3" customWidth="1"/>
    <col min="1026" max="16384" width="9" style="3"/>
  </cols>
  <sheetData>
    <row r="1" spans="1:32" ht="1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15" customHeight="1" x14ac:dyDescent="0.25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36" customHeight="1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2" ht="15" customHeight="1" x14ac:dyDescent="0.25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x14ac:dyDescent="0.25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4"/>
      <c r="AC5" s="4"/>
    </row>
    <row r="6" spans="1:32" ht="24.75" customHeight="1" x14ac:dyDescent="0.25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2" ht="42" customHeight="1" x14ac:dyDescent="0.25">
      <c r="A7" s="29" t="s">
        <v>65</v>
      </c>
      <c r="B7" s="29"/>
      <c r="C7" s="30" t="s">
        <v>66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2" ht="43.5" customHeight="1" x14ac:dyDescent="0.25">
      <c r="A8" s="24" t="s">
        <v>64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7"/>
    </row>
    <row r="9" spans="1:32" ht="125.25" customHeight="1" x14ac:dyDescent="0.25">
      <c r="A9" s="31" t="s">
        <v>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2" ht="30" customHeight="1" x14ac:dyDescent="0.25">
      <c r="A10" s="29" t="s">
        <v>4</v>
      </c>
      <c r="B10" s="29" t="s">
        <v>5</v>
      </c>
      <c r="C10" s="29"/>
      <c r="D10" s="32" t="s">
        <v>6</v>
      </c>
      <c r="E10" s="29" t="s">
        <v>7</v>
      </c>
      <c r="F10" s="32" t="s">
        <v>8</v>
      </c>
      <c r="G10" s="6" t="s">
        <v>60</v>
      </c>
      <c r="H10" s="6" t="s">
        <v>61</v>
      </c>
      <c r="I10" s="6" t="s">
        <v>62</v>
      </c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6" t="s">
        <v>22</v>
      </c>
      <c r="X10" s="6" t="s">
        <v>23</v>
      </c>
      <c r="Y10" s="6" t="s">
        <v>24</v>
      </c>
      <c r="Z10" s="6" t="s">
        <v>25</v>
      </c>
      <c r="AA10" s="7" t="s">
        <v>26</v>
      </c>
      <c r="AB10" s="7" t="s">
        <v>27</v>
      </c>
      <c r="AC10" s="32" t="s">
        <v>67</v>
      </c>
      <c r="AD10" s="8" t="s">
        <v>28</v>
      </c>
    </row>
    <row r="11" spans="1:32" ht="45" customHeight="1" x14ac:dyDescent="0.25">
      <c r="A11" s="29"/>
      <c r="B11" s="29"/>
      <c r="C11" s="29"/>
      <c r="D11" s="32"/>
      <c r="E11" s="29"/>
      <c r="F11" s="32"/>
      <c r="G11" s="6" t="s">
        <v>29</v>
      </c>
      <c r="H11" s="6" t="s">
        <v>29</v>
      </c>
      <c r="I11" s="6" t="s">
        <v>29</v>
      </c>
      <c r="J11" s="6" t="s">
        <v>29</v>
      </c>
      <c r="K11" s="6" t="s">
        <v>29</v>
      </c>
      <c r="L11" s="6" t="s">
        <v>29</v>
      </c>
      <c r="M11" s="6" t="s">
        <v>29</v>
      </c>
      <c r="N11" s="6" t="s">
        <v>29</v>
      </c>
      <c r="O11" s="6" t="s">
        <v>29</v>
      </c>
      <c r="P11" s="6" t="s">
        <v>29</v>
      </c>
      <c r="Q11" s="6" t="s">
        <v>29</v>
      </c>
      <c r="R11" s="6" t="s">
        <v>29</v>
      </c>
      <c r="S11" s="6" t="s">
        <v>29</v>
      </c>
      <c r="T11" s="6" t="s">
        <v>29</v>
      </c>
      <c r="U11" s="6" t="s">
        <v>29</v>
      </c>
      <c r="V11" s="6" t="s">
        <v>29</v>
      </c>
      <c r="W11" s="6" t="s">
        <v>29</v>
      </c>
      <c r="X11" s="6" t="s">
        <v>29</v>
      </c>
      <c r="Y11" s="6" t="s">
        <v>29</v>
      </c>
      <c r="Z11" s="6" t="s">
        <v>29</v>
      </c>
      <c r="AA11" s="9"/>
      <c r="AB11" s="9"/>
      <c r="AC11" s="32"/>
      <c r="AD11" s="10"/>
    </row>
    <row r="12" spans="1:32" ht="52.5" customHeight="1" x14ac:dyDescent="0.25">
      <c r="A12" s="11">
        <v>1</v>
      </c>
      <c r="B12" s="29" t="s">
        <v>52</v>
      </c>
      <c r="C12" s="29"/>
      <c r="D12" s="7"/>
      <c r="E12" s="11" t="s">
        <v>51</v>
      </c>
      <c r="F12" s="12">
        <v>1</v>
      </c>
      <c r="G12" s="6" t="s">
        <v>53</v>
      </c>
      <c r="H12" s="6" t="s">
        <v>54</v>
      </c>
      <c r="I12" s="6" t="s">
        <v>55</v>
      </c>
      <c r="J12" s="6" t="s">
        <v>30</v>
      </c>
      <c r="K12" s="6" t="s">
        <v>31</v>
      </c>
      <c r="L12" s="6" t="s">
        <v>32</v>
      </c>
      <c r="M12" s="6" t="s">
        <v>33</v>
      </c>
      <c r="N12" s="6" t="s">
        <v>34</v>
      </c>
      <c r="O12" s="6" t="s">
        <v>35</v>
      </c>
      <c r="P12" s="6" t="s">
        <v>36</v>
      </c>
      <c r="Q12" s="6" t="s">
        <v>37</v>
      </c>
      <c r="R12" s="6" t="s">
        <v>38</v>
      </c>
      <c r="S12" s="6" t="s">
        <v>39</v>
      </c>
      <c r="T12" s="6" t="s">
        <v>40</v>
      </c>
      <c r="U12" s="6" t="s">
        <v>41</v>
      </c>
      <c r="V12" s="6" t="s">
        <v>42</v>
      </c>
      <c r="W12" s="6" t="s">
        <v>43</v>
      </c>
      <c r="X12" s="6" t="s">
        <v>44</v>
      </c>
      <c r="Y12" s="6" t="s">
        <v>45</v>
      </c>
      <c r="Z12" s="6" t="s">
        <v>46</v>
      </c>
      <c r="AA12" s="6">
        <v>5437.28</v>
      </c>
      <c r="AB12" s="6">
        <v>3.22</v>
      </c>
      <c r="AC12" s="6">
        <v>168661.4</v>
      </c>
      <c r="AD12" s="6">
        <v>168661.4</v>
      </c>
      <c r="AE12" s="13"/>
      <c r="AF12" s="13"/>
    </row>
    <row r="13" spans="1:32" ht="52.5" customHeight="1" x14ac:dyDescent="0.25">
      <c r="A13" s="11">
        <v>2</v>
      </c>
      <c r="B13" s="29" t="s">
        <v>56</v>
      </c>
      <c r="C13" s="29"/>
      <c r="D13" s="7"/>
      <c r="E13" s="11" t="s">
        <v>51</v>
      </c>
      <c r="F13" s="12">
        <v>10</v>
      </c>
      <c r="G13" s="6" t="s">
        <v>57</v>
      </c>
      <c r="H13" s="6" t="s">
        <v>58</v>
      </c>
      <c r="I13" s="6" t="s">
        <v>59</v>
      </c>
      <c r="J13" s="6" t="s">
        <v>30</v>
      </c>
      <c r="K13" s="6" t="s">
        <v>31</v>
      </c>
      <c r="L13" s="6" t="s">
        <v>32</v>
      </c>
      <c r="M13" s="6" t="s">
        <v>33</v>
      </c>
      <c r="N13" s="6" t="s">
        <v>34</v>
      </c>
      <c r="O13" s="6" t="s">
        <v>35</v>
      </c>
      <c r="P13" s="6" t="s">
        <v>36</v>
      </c>
      <c r="Q13" s="6" t="s">
        <v>37</v>
      </c>
      <c r="R13" s="6" t="s">
        <v>38</v>
      </c>
      <c r="S13" s="6" t="s">
        <v>39</v>
      </c>
      <c r="T13" s="6" t="s">
        <v>40</v>
      </c>
      <c r="U13" s="6" t="s">
        <v>41</v>
      </c>
      <c r="V13" s="6" t="s">
        <v>42</v>
      </c>
      <c r="W13" s="6" t="s">
        <v>43</v>
      </c>
      <c r="X13" s="6" t="s">
        <v>44</v>
      </c>
      <c r="Y13" s="6" t="s">
        <v>45</v>
      </c>
      <c r="Z13" s="6" t="s">
        <v>46</v>
      </c>
      <c r="AA13" s="6">
        <v>344.79</v>
      </c>
      <c r="AB13" s="6">
        <v>2.57</v>
      </c>
      <c r="AC13" s="6">
        <v>13422.96</v>
      </c>
      <c r="AD13" s="6">
        <v>134229.6</v>
      </c>
      <c r="AE13" s="13"/>
      <c r="AF13" s="13"/>
    </row>
    <row r="14" spans="1:32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C14" s="11" t="s">
        <v>47</v>
      </c>
      <c r="AD14" s="6">
        <f>SUM(AD12:AD13)</f>
        <v>302891</v>
      </c>
    </row>
    <row r="15" spans="1:32" x14ac:dyDescent="0.25">
      <c r="A15" s="36" t="s">
        <v>69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8"/>
    </row>
    <row r="16" spans="1:32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x14ac:dyDescent="0.25">
      <c r="A17" s="39" t="s">
        <v>63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15.75" thickBot="1" x14ac:dyDescent="0.3">
      <c r="A20" s="1"/>
      <c r="B20" s="1"/>
      <c r="C20" s="1"/>
      <c r="D20" s="1"/>
      <c r="E20" s="1"/>
      <c r="F20" s="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30" ht="15.75" thickBot="1" x14ac:dyDescent="0.3">
      <c r="A21" s="41" t="s">
        <v>48</v>
      </c>
      <c r="B21" s="42"/>
      <c r="C21" s="42"/>
      <c r="D21" s="42"/>
      <c r="E21" s="1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30" x14ac:dyDescent="0.25">
      <c r="A22" s="43"/>
      <c r="B22" s="44"/>
      <c r="C22" s="44"/>
      <c r="D22" s="44"/>
      <c r="E22" s="15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30" ht="15.75" thickBot="1" x14ac:dyDescent="0.3">
      <c r="A23" s="45" t="s">
        <v>49</v>
      </c>
      <c r="B23" s="46"/>
      <c r="C23" s="46"/>
      <c r="D23" s="46"/>
      <c r="E23" s="17"/>
      <c r="F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0" x14ac:dyDescent="0.25">
      <c r="A24" s="47" t="s">
        <v>68</v>
      </c>
      <c r="B24" s="48"/>
      <c r="C24" s="48"/>
      <c r="D24" s="48"/>
      <c r="E24" s="18"/>
      <c r="F24" s="1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0" ht="16.5" thickBot="1" x14ac:dyDescent="0.3">
      <c r="A25" s="33" t="s">
        <v>50</v>
      </c>
      <c r="B25" s="34"/>
      <c r="C25" s="34"/>
      <c r="D25" s="34"/>
      <c r="E25" s="19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3"/>
      <c r="AB25" s="3"/>
      <c r="AC25" s="3"/>
    </row>
    <row r="26" spans="1:30" ht="15.75" x14ac:dyDescent="0.25">
      <c r="A26" s="22"/>
      <c r="B26" s="22"/>
      <c r="C26" s="22"/>
      <c r="D26" s="22"/>
      <c r="E26" s="22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3"/>
      <c r="AB26" s="3"/>
      <c r="AC26" s="3"/>
    </row>
    <row r="27" spans="1:30" ht="15.75" x14ac:dyDescent="0.25">
      <c r="A27" s="23" t="s">
        <v>0</v>
      </c>
    </row>
  </sheetData>
  <mergeCells count="26">
    <mergeCell ref="A25:D25"/>
    <mergeCell ref="A14:AA14"/>
    <mergeCell ref="A15:AD15"/>
    <mergeCell ref="A16:AD16"/>
    <mergeCell ref="A17:AD17"/>
    <mergeCell ref="A18:AD18"/>
    <mergeCell ref="A19:AD19"/>
    <mergeCell ref="A21:D21"/>
    <mergeCell ref="A22:D22"/>
    <mergeCell ref="A23:D23"/>
    <mergeCell ref="A24:D24"/>
    <mergeCell ref="B12:C12"/>
    <mergeCell ref="B13:C13"/>
    <mergeCell ref="A9:AD9"/>
    <mergeCell ref="A10:A11"/>
    <mergeCell ref="B10:C11"/>
    <mergeCell ref="D10:D11"/>
    <mergeCell ref="E10:E11"/>
    <mergeCell ref="F10:F11"/>
    <mergeCell ref="AC10:AC11"/>
    <mergeCell ref="A8:AD8"/>
    <mergeCell ref="A3:AD3"/>
    <mergeCell ref="A6:B6"/>
    <mergeCell ref="C6:AD6"/>
    <mergeCell ref="A7:B7"/>
    <mergeCell ref="C7:AD7"/>
  </mergeCells>
  <pageMargins left="0.39370078740157483" right="0.39370078740157483" top="0.39370078740157483" bottom="0.39370078740157483" header="0" footer="0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