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основание НМЦД" sheetId="1" state="visible" r:id="rId2"/>
    <sheet name="Лист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<sst xmlns="http://schemas.openxmlformats.org/spreadsheetml/2006/main" count="29" uniqueCount="28">
  <si>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РАЗДЕЛ 3.</t>
  </si>
  <si>
    <t xml:space="preserve">ОБОСНОВАНИЕ НАЧАЛЬНОЙ (МАКСИМАЛЬНОЙ) ЦЕНЫ ДОГОВОРА (НМЦД) / ЦЕНЫ ЕДИНИЦЫ ТОВАРА/РАБОТЫ/УСЛУГИ (ЦЕНА ЕДИНИЦЫ ТРУ) </t>
  </si>
  <si>
    <t xml:space="preserve">Используемый метод определения НМЦД / цены единицы ТРУ с обоснованием</t>
  </si>
  <si>
    <r>
      <rPr>
        <sz val="12"/>
        <color rgb="FF000000"/>
        <rFont val="Times New Roman"/>
        <family val="1"/>
        <charset val="1"/>
      </rPr>
      <t xml:space="preserve">На основании п.</t>
    </r>
    <r>
      <rPr>
        <sz val="12"/>
        <rFont val="Times New Roman"/>
        <family val="1"/>
        <charset val="1"/>
      </rPr>
      <t xml:space="preserve">1.1.2.</t>
    </r>
    <r>
      <rPr>
        <sz val="12"/>
        <color rgb="FF000000"/>
        <rFont val="Times New Roman"/>
        <family val="1"/>
        <charset val="1"/>
      </rPr>
      <t xml:space="preserve">  ст. 6 Положения о порядке проведения закупок товаров, работ и услуг АО "Региональная сетевая компания" применяется метод сопоставимых рыночных цен</t>
    </r>
  </si>
  <si>
    <t xml:space="preserve">Место поставки товара, выполнения работ, оказания услуг</t>
  </si>
  <si>
    <t xml:space="preserve">г. Серов</t>
  </si>
  <si>
    <t xml:space="preserve">Предмет договора</t>
  </si>
  <si>
    <t xml:space="preserve">Бестраншейная прокладка трубопровода методом горизонтального направленного бурения (ГНБ) полиэтиленовой трубой диаметром 110 мм</t>
  </si>
  <si>
    <t xml:space="preserve">№ п/п</t>
  </si>
  <si>
    <t xml:space="preserve">Наименование товара/работы/услуги</t>
  </si>
  <si>
    <t xml:space="preserve">Кол-во</t>
  </si>
  <si>
    <t xml:space="preserve">Ответ на запрос ценовой информации Поставщик №1 (руб.)</t>
  </si>
  <si>
    <t xml:space="preserve"> Ответ на запрос ценовой информации Поставщик №2(руб.) </t>
  </si>
  <si>
    <t xml:space="preserve">Ответ на запрос ценовой информации № 3   цена за 1 ед. (руб.) </t>
  </si>
  <si>
    <t xml:space="preserve">Сумма  (руб.) Поставщик 1</t>
  </si>
  <si>
    <t xml:space="preserve">Сумма (руб.) Поставщик 2</t>
  </si>
  <si>
    <t xml:space="preserve"> Бестраншейная прокладка трубопровода методом горизонтального направленного бурения (ГНБ) полиэтиленовой трубой диаметром 110 мм</t>
  </si>
  <si>
    <t xml:space="preserve">-</t>
  </si>
  <si>
    <t xml:space="preserve">ИТОГО:</t>
  </si>
  <si>
    <t xml:space="preserve">НМЦД / цена единицы ТРУ установлена в соответствии</t>
  </si>
  <si>
    <t xml:space="preserve">с наименьшей суммой, полученной в результате анализа рынка, и составляет (руб):</t>
  </si>
  <si>
    <t xml:space="preserve">3 400 000 (Три миллиона четыреста тысяч) руб. 00 коп.  </t>
  </si>
  <si>
    <t xml:space="preserve">Подготовлено 28.02.2025 г.</t>
  </si>
  <si>
    <t xml:space="preserve">Давыдов Н.С.</t>
  </si>
  <si>
    <t xml:space="preserve">Приложение №3 к Извещению о проведении запроса котировок в электронной форме</t>
  </si>
  <si>
    <t xml:space="preserve">Приложение №3 к документации об электронном аукционе</t>
  </si>
  <si>
    <t xml:space="preserve">Приложение №3 к документации о запросе предложений в электронной форме</t>
  </si>
  <si>
    <t xml:space="preserve">со средним арифметическим значением, полученным в результате анализа рынка, и составляет (руб.):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</si>
</sst>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\ _₽_-;\-* #,##0.00\ _₽_-;_-* \-??\ _₽_-;_-@_-"/>
    <numFmt numFmtId="166" formatCode="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1"/>
    </font>
    <font>
      <u val="single"/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Arial"/>
      <family val="0"/>
      <charset val="1"/>
    </font>
    <font>
      <sz val="10"/>
      <name val="Arial"/>
      <family val="2"/>
      <charset val="204"/>
    </font>
    <font>
      <b val="true"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1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1.00390625" defaultRowHeight="15" zeroHeight="false" outlineLevelRow="0" outlineLevelCol="0"/>
  <cols>
    <col collapsed="false" customWidth="true" hidden="false" outlineLevel="0" max="1" min="1" style="0" width="6.14"/>
    <col collapsed="false" customWidth="true" hidden="false" outlineLevel="0" max="2" min="2" style="0" width="43.71"/>
    <col collapsed="false" customWidth="true" hidden="false" outlineLevel="0" max="3" min="3" style="0" width="13.29"/>
    <col collapsed="false" customWidth="true" hidden="false" outlineLevel="0" max="4" min="4" style="0" width="10.42"/>
    <col collapsed="false" customWidth="true" hidden="false" outlineLevel="0" max="6" min="5" style="0" width="16.43"/>
    <col collapsed="false" customWidth="true" hidden="false" outlineLevel="0" max="7" min="7" style="0" width="14.57"/>
    <col collapsed="false" customWidth="true" hidden="false" outlineLevel="0" max="9" min="8" style="0" width="13.29"/>
    <col collapsed="false" customWidth="true" hidden="false" outlineLevel="0" max="10" min="10" style="0" width="18"/>
    <col collapsed="false" customWidth="true" hidden="false" outlineLevel="0" max="64" min="11" style="0" width="8.57"/>
  </cols>
  <sheetData>
    <row r="1" customFormat="false" ht="35.25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  <c r="I1" s="2"/>
      <c r="J1" s="3"/>
    </row>
    <row r="2" customFormat="false" ht="22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5" t="s">
        <v>2</v>
      </c>
      <c r="B3" s="5"/>
      <c r="C3" s="6" t="s">
        <v>3</v>
      </c>
      <c r="D3" s="6"/>
      <c r="E3" s="6"/>
      <c r="F3" s="6"/>
      <c r="G3" s="6"/>
      <c r="H3" s="6"/>
      <c r="I3" s="6"/>
      <c r="J3" s="6"/>
    </row>
    <row r="4" customFormat="false" ht="30.75" hidden="false" customHeight="true" outlineLevel="0" collapsed="false">
      <c r="A4" s="5" t="s">
        <v>4</v>
      </c>
      <c r="B4" s="5"/>
      <c r="C4" s="7" t="s">
        <v>5</v>
      </c>
      <c r="D4" s="7"/>
      <c r="E4" s="7"/>
      <c r="F4" s="7"/>
      <c r="G4" s="7"/>
      <c r="H4" s="7"/>
      <c r="I4" s="7"/>
      <c r="J4" s="7"/>
    </row>
    <row r="5" customFormat="false" ht="30.75" hidden="false" customHeight="true" outlineLevel="0" collapsed="false">
      <c r="A5" s="8" t="s">
        <v>6</v>
      </c>
      <c r="B5" s="8"/>
      <c r="C5" s="9" t="s">
        <v>7</v>
      </c>
      <c r="D5" s="9"/>
      <c r="E5" s="9"/>
      <c r="F5" s="9"/>
      <c r="G5" s="9"/>
      <c r="H5" s="9"/>
      <c r="I5" s="9"/>
      <c r="J5" s="9"/>
    </row>
    <row r="6" customFormat="false" ht="61.5" hidden="false" customHeight="true" outlineLevel="0" collapsed="false">
      <c r="A6" s="10" t="s">
        <v>8</v>
      </c>
      <c r="B6" s="10" t="s">
        <v>9</v>
      </c>
      <c r="C6" s="11"/>
      <c r="D6" s="12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3" t="s">
        <v>15</v>
      </c>
      <c r="J6" s="11"/>
    </row>
    <row r="7" customFormat="false" ht="45" hidden="false" customHeight="true" outlineLevel="0" collapsed="false">
      <c r="A7" s="10" t="n">
        <v>1</v>
      </c>
      <c r="B7" s="14" t="s">
        <v>16</v>
      </c>
      <c r="C7" s="10"/>
      <c r="D7" s="15" t="n">
        <v>1</v>
      </c>
      <c r="E7" s="16" t="n">
        <v>4565000</v>
      </c>
      <c r="F7" s="16" t="n">
        <v>3400000</v>
      </c>
      <c r="G7" s="17" t="s">
        <v>17</v>
      </c>
      <c r="H7" s="18" t="n">
        <f aca="false">E7*D7</f>
        <v>4565000</v>
      </c>
      <c r="I7" s="19" t="n">
        <f aca="false">F7*D7</f>
        <v>3400000</v>
      </c>
      <c r="J7" s="20"/>
    </row>
    <row r="8" customFormat="false" ht="15" hidden="false" customHeight="true" outlineLevel="0" collapsed="false">
      <c r="B8" s="21" t="s">
        <v>18</v>
      </c>
      <c r="C8" s="21"/>
      <c r="D8" s="21"/>
      <c r="E8" s="21"/>
      <c r="F8" s="21"/>
      <c r="G8" s="21"/>
      <c r="H8" s="22" t="n">
        <f aca="false">SUM(H7:H7)</f>
        <v>4565000</v>
      </c>
      <c r="I8" s="23" t="n">
        <f aca="false">SUM(I7:I7)</f>
        <v>3400000</v>
      </c>
      <c r="J8" s="24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customFormat="false" ht="15" hidden="false" customHeight="false" outlineLevel="0" collapsed="false">
      <c r="A9" s="26"/>
      <c r="B9" s="26"/>
      <c r="C9" s="26"/>
      <c r="D9" s="26"/>
      <c r="E9" s="26"/>
      <c r="F9" s="26"/>
      <c r="G9" s="26"/>
      <c r="H9" s="26"/>
      <c r="I9" s="26"/>
      <c r="J9" s="26"/>
      <c r="K9" s="25"/>
    </row>
    <row r="10" customFormat="false" ht="15" hidden="false" customHeight="false" outlineLevel="0" collapsed="false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customFormat="false" ht="30" hidden="false" customHeight="true" outlineLevel="0" collapsed="false">
      <c r="A11" s="27" t="s">
        <v>19</v>
      </c>
      <c r="B11" s="27"/>
      <c r="C11" s="28" t="s">
        <v>20</v>
      </c>
      <c r="D11" s="28"/>
      <c r="E11" s="28"/>
      <c r="F11" s="28"/>
      <c r="G11" s="28"/>
      <c r="H11" s="28"/>
      <c r="I11" s="28"/>
      <c r="J11" s="29" t="n">
        <f aca="false">I8</f>
        <v>3400000</v>
      </c>
    </row>
    <row r="12" customFormat="false" ht="15.75" hidden="false" customHeight="false" outlineLevel="0" collapsed="false">
      <c r="A12" s="30" t="s">
        <v>21</v>
      </c>
      <c r="B12" s="30"/>
      <c r="C12" s="30"/>
      <c r="D12" s="30"/>
      <c r="E12" s="30"/>
      <c r="F12" s="30"/>
      <c r="G12" s="30"/>
      <c r="H12" s="30"/>
    </row>
    <row r="13" customFormat="false" ht="15" hidden="false" customHeight="false" outlineLevel="0" collapsed="false">
      <c r="A13" s="31" t="s">
        <v>22</v>
      </c>
      <c r="B13" s="31"/>
      <c r="C13" s="32"/>
      <c r="D13" s="32"/>
      <c r="E13" s="32"/>
      <c r="F13" s="32"/>
      <c r="G13" s="32"/>
      <c r="H13" s="32"/>
      <c r="J13" s="26"/>
    </row>
    <row r="14" customFormat="false" ht="15" hidden="false" customHeight="false" outlineLevel="0" collapsed="false">
      <c r="A14" s="26" t="s">
        <v>23</v>
      </c>
      <c r="B14" s="26"/>
      <c r="J14" s="26"/>
    </row>
  </sheetData>
  <mergeCells count="13">
    <mergeCell ref="A1:B1"/>
    <mergeCell ref="C1:I1"/>
    <mergeCell ref="A2:J2"/>
    <mergeCell ref="A3:B3"/>
    <mergeCell ref="C3:J3"/>
    <mergeCell ref="A4:B4"/>
    <mergeCell ref="C4:J4"/>
    <mergeCell ref="A5:B5"/>
    <mergeCell ref="C5:J5"/>
    <mergeCell ref="B8:G8"/>
    <mergeCell ref="A11:B11"/>
    <mergeCell ref="C11:I11"/>
    <mergeCell ref="A12:H12"/>
  </mergeCells>
  <dataValidations count="2">
    <dataValidation allowBlank="true" errorStyle="stop" operator="equal" showDropDown="false" showErrorMessage="true" showInputMessage="false" sqref="A1:B1" type="list">
      <formula1>Лист2!$A$1:$A$3</formula1>
      <formula2>0</formula2>
    </dataValidation>
    <dataValidation allowBlank="true" errorStyle="stop" operator="equal" showDropDown="false" showErrorMessage="true" showInputMessage="false" sqref="C11:I11" type="list">
      <formula1>Лист2!$A$8:$A$9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0390625" defaultRowHeight="15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0" width="8.57"/>
    <col collapsed="false" customWidth="true" hidden="false" outlineLevel="0" max="3" min="3" style="0" width="11.57"/>
    <col collapsed="false" customWidth="true" hidden="false" outlineLevel="0" max="9" min="4" style="0" width="8.57"/>
    <col collapsed="false" customWidth="true" hidden="false" outlineLevel="0" max="10" min="10" style="0" width="71.57"/>
    <col collapsed="false" customWidth="true" hidden="false" outlineLevel="0" max="64" min="11" style="0" width="8.57"/>
  </cols>
  <sheetData>
    <row r="1" customFormat="false" ht="40.5" hidden="false" customHeight="true" outlineLevel="0" collapsed="false">
      <c r="A1" s="33" t="s">
        <v>24</v>
      </c>
    </row>
    <row r="2" customFormat="false" ht="32.25" hidden="false" customHeight="true" outlineLevel="0" collapsed="false">
      <c r="A2" s="33" t="s">
        <v>25</v>
      </c>
    </row>
    <row r="3" customFormat="false" ht="39.75" hidden="false" customHeight="true" outlineLevel="0" collapsed="false">
      <c r="A3" s="33" t="s">
        <v>26</v>
      </c>
    </row>
    <row r="7" customFormat="false" ht="15" hidden="false" customHeight="false" outlineLevel="0" collapsed="false">
      <c r="J7" s="34"/>
    </row>
    <row r="8" customFormat="false" ht="45" hidden="false" customHeight="false" outlineLevel="0" collapsed="false">
      <c r="A8" s="34" t="s">
        <v>27</v>
      </c>
      <c r="J8" s="34"/>
    </row>
    <row r="9" customFormat="false" ht="30" hidden="false" customHeight="false" outlineLevel="0" collapsed="false">
      <c r="A9" s="34" t="s">
        <v>20</v>
      </c>
      <c r="J9" s="3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222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2015-06-05T13:19:34Z</dcterms:created>
  <dc:creator>Давыдов Николай Сергеевич</dc:creator>
  <dc:description/>
  <dc:language>ru-RU</dc:language>
  <cp:lastModifiedBy/>
  <cp:lastPrinted>1601-01-01T00:00:00Z</cp:lastPrinted>
  <dcterms:modified xsi:type="dcterms:W3CDTF">2025-03-04T16:11:45Z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