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8_{3604FF7F-25BB-40C1-A04D-631667A756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4" i="1" l="1"/>
</calcChain>
</file>

<file path=xl/sharedStrings.xml><?xml version="1.0" encoding="utf-8"?>
<sst xmlns="http://schemas.openxmlformats.org/spreadsheetml/2006/main" count="108" uniqueCount="70">
  <si>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</si>
  <si>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</si>
  <si>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</si>
  <si>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</si>
  <si>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</si>
  <si>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</si>
  <si>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</si>
  <si>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</si>
  <si>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</si>
  <si>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</si>
  <si>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</si>
  <si>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</si>
  <si>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</si>
  <si>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</si>
  <si>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</si>
  <si>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</si>
  <si>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</si>
  <si>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</si>
  <si>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</si>
  <si>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</si>
  <si>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</si>
  <si>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</si>
  <si>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</si>
  <si>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</si>
  <si>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</si>
  <si>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</si>
  <si>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</si>
  <si>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</si>
  <si>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</si>
  <si>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</si>
  <si>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</si>
  <si>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</si>
  <si>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</si>
  <si>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</si>
  <si>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</si>
  <si>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</si>
  <si>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</si>
  <si>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</si>
  <si>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</si>
  <si>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</si>
  <si>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</si>
  <si>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</si>
  <si>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</si>
  <si>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</si>
  <si>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</si>
  <si>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</si>
  <si>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</si>
  <si>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</si>
  <si>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</si>
  <si>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</si>
  <si>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</si>
  <si>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</si>
  <si>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Заточной станок для резцов, свёрл, фрез</t>
  </si>
  <si>
    <t xml:space="preserve">163 721,16 </t>
  </si>
  <si>
    <t xml:space="preserve">174 487,04 </t>
  </si>
  <si>
    <t xml:space="preserve">167 776,00 </t>
  </si>
  <si>
    <t>Набор резцов</t>
  </si>
  <si>
    <t xml:space="preserve">13 683,60 </t>
  </si>
  <si>
    <t xml:space="preserve">13 553,28 </t>
  </si>
  <si>
    <t xml:space="preserve">13 032,00 </t>
  </si>
  <si>
    <t>Поставщик 1</t>
  </si>
  <si>
    <t>Поставщик 2</t>
  </si>
  <si>
    <t>Поставщик 3</t>
  </si>
  <si>
    <t>Дата подготовки обоснования НМЦК:28.02.2025</t>
  </si>
  <si>
    <t>КГА ПОУ "ДВССК"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</si>
  <si>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</si>
  <si>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</si>
  <si>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</si>
  <si>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/ </t>
  </si>
  <si>
    <t>На основании проведенного анализа рынка и расчетов, НМЦК составляет: 302891,00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</si>
</sst>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view="pageBreakPreview" topLeftCell="A7" zoomScaleNormal="100" zoomScaleSheetLayoutView="100" workbookViewId="0">
      <selection activeCell="A15" sqref="A15:AD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2" ht="42" customHeight="1" x14ac:dyDescent="0.25">
      <c r="A7" s="29" t="s">
        <v>65</v>
      </c>
      <c r="B7" s="29"/>
      <c r="C7" s="30" t="s">
        <v>66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2" ht="43.5" customHeight="1" x14ac:dyDescent="0.25">
      <c r="A8" s="24" t="s">
        <v>64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32" ht="125.25" customHeight="1" x14ac:dyDescent="0.25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2" ht="30" customHeight="1" x14ac:dyDescent="0.25">
      <c r="A10" s="29" t="s">
        <v>4</v>
      </c>
      <c r="B10" s="29" t="s">
        <v>5</v>
      </c>
      <c r="C10" s="29"/>
      <c r="D10" s="32" t="s">
        <v>6</v>
      </c>
      <c r="E10" s="29" t="s">
        <v>7</v>
      </c>
      <c r="F10" s="32" t="s">
        <v>8</v>
      </c>
      <c r="G10" s="6" t="s">
        <v>60</v>
      </c>
      <c r="H10" s="6" t="s">
        <v>61</v>
      </c>
      <c r="I10" s="6" t="s">
        <v>62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2" t="s">
        <v>67</v>
      </c>
      <c r="AD10" s="8" t="s">
        <v>28</v>
      </c>
    </row>
    <row r="11" spans="1:32" ht="45" customHeight="1" x14ac:dyDescent="0.25">
      <c r="A11" s="29"/>
      <c r="B11" s="29"/>
      <c r="C11" s="29"/>
      <c r="D11" s="32"/>
      <c r="E11" s="29"/>
      <c r="F11" s="3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2"/>
      <c r="AD11" s="10"/>
    </row>
    <row r="12" spans="1:32" ht="52.5" customHeight="1" x14ac:dyDescent="0.25">
      <c r="A12" s="11">
        <v>1</v>
      </c>
      <c r="B12" s="29" t="s">
        <v>52</v>
      </c>
      <c r="C12" s="29"/>
      <c r="D12" s="7"/>
      <c r="E12" s="11" t="s">
        <v>51</v>
      </c>
      <c r="F12" s="12">
        <v>1</v>
      </c>
      <c r="G12" s="6" t="s">
        <v>53</v>
      </c>
      <c r="H12" s="6" t="s">
        <v>54</v>
      </c>
      <c r="I12" s="6" t="s">
        <v>55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5437.28</v>
      </c>
      <c r="AB12" s="6">
        <v>3.22</v>
      </c>
      <c r="AC12" s="6">
        <v>168661.4</v>
      </c>
      <c r="AD12" s="6">
        <v>168661.4</v>
      </c>
      <c r="AE12" s="13"/>
      <c r="AF12" s="13"/>
    </row>
    <row r="13" spans="1:32" ht="52.5" customHeight="1" x14ac:dyDescent="0.25">
      <c r="A13" s="11">
        <v>2</v>
      </c>
      <c r="B13" s="29" t="s">
        <v>56</v>
      </c>
      <c r="C13" s="29"/>
      <c r="D13" s="7"/>
      <c r="E13" s="11" t="s">
        <v>51</v>
      </c>
      <c r="F13" s="12">
        <v>10</v>
      </c>
      <c r="G13" s="6" t="s">
        <v>57</v>
      </c>
      <c r="H13" s="6" t="s">
        <v>58</v>
      </c>
      <c r="I13" s="6" t="s">
        <v>59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344.79</v>
      </c>
      <c r="AB13" s="6">
        <v>2.57</v>
      </c>
      <c r="AC13" s="6">
        <v>13422.96</v>
      </c>
      <c r="AD13" s="6">
        <v>134229.6</v>
      </c>
      <c r="AE13" s="13"/>
      <c r="AF13" s="13"/>
    </row>
    <row r="14" spans="1:32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C14" s="11" t="s">
        <v>47</v>
      </c>
      <c r="AD14" s="6">
        <f>SUM(AD12:AD13)</f>
        <v>302891</v>
      </c>
    </row>
    <row r="15" spans="1:32" x14ac:dyDescent="0.25">
      <c r="A15" s="36" t="s">
        <v>69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x14ac:dyDescent="0.25">
      <c r="A17" s="39" t="s">
        <v>63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.75" thickBot="1" x14ac:dyDescent="0.3">
      <c r="A21" s="41" t="s">
        <v>48</v>
      </c>
      <c r="B21" s="42"/>
      <c r="C21" s="42"/>
      <c r="D21" s="42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43"/>
      <c r="B22" s="44"/>
      <c r="C22" s="44"/>
      <c r="D22" s="44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45" t="s">
        <v>49</v>
      </c>
      <c r="B23" s="46"/>
      <c r="C23" s="46"/>
      <c r="D23" s="46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47" t="s">
        <v>68</v>
      </c>
      <c r="B24" s="48"/>
      <c r="C24" s="48"/>
      <c r="D24" s="48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33" t="s">
        <v>50</v>
      </c>
      <c r="B25" s="34"/>
      <c r="C25" s="34"/>
      <c r="D25" s="34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3" t="s">
        <v>0</v>
      </c>
    </row>
  </sheetData>
  <mergeCells count="26">
    <mergeCell ref="A25:D25"/>
    <mergeCell ref="A14:AA14"/>
    <mergeCell ref="A15:AD15"/>
    <mergeCell ref="A16:AD16"/>
    <mergeCell ref="A17:AD17"/>
    <mergeCell ref="A18:AD18"/>
    <mergeCell ref="A19:AD19"/>
    <mergeCell ref="A21:D21"/>
    <mergeCell ref="A22:D22"/>
    <mergeCell ref="A23:D23"/>
    <mergeCell ref="A24:D24"/>
    <mergeCell ref="B12:C12"/>
    <mergeCell ref="B13:C1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