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3. Март\Закупки\Кран\"/>
    </mc:Choice>
  </mc:AlternateContent>
  <xr:revisionPtr revIDLastSave="0" documentId="13_ncr:1_{7E082D0E-D2C6-436F-8440-E33EEC5BAA1D}" xr6:coauthVersionLast="47" xr6:coauthVersionMax="47" xr10:uidLastSave="{00000000-0000-0000-0000-000000000000}"/>
  <bookViews>
    <workbookView xWindow="330" yWindow="4215" windowWidth="21600" windowHeight="11385" xr2:uid="{00000000-000D-0000-FFFF-FFFF00000000}"/>
  </bookViews>
  <sheets>
    <sheet name="Лист1" sheetId="1" r:id="rId1"/>
    <sheet name="№1" sheetId="2" r:id="rId2"/>
    <sheet name="№2" sheetId="3" r:id="rId3"/>
    <sheet name="№3" sheetId="4" r:id="rId4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I12" i="1" l="1"/>
</calcChain>
</file>

<file path=xl/sharedStrings.xml><?xml version="1.0" encoding="utf-8"?>
<sst xmlns="http://schemas.openxmlformats.org/spreadsheetml/2006/main" count="19" uniqueCount="19">
  <si>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</si>
  <si>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</si>
  <si>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</si>
  <si>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</si>
  <si>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</si>
  <si>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</si>
  <si>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</si>
  <si>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 xml:space="preserve"> шт 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</si>
  <si>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</si>
  <si>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</si>
  <si>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</si>
  <si>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 xml:space="preserve"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бил и билодержателей </t>
  </si>
  <si>
    <t>№1</t>
  </si>
  <si>
    <t>№ 2</t>
  </si>
  <si>
    <t>№3</t>
  </si>
  <si>
    <t>Фронтальный погрузчик</t>
  </si>
  <si>
    <t>Н(М)Ц закупки  с учетом округления  (руб.) –2 583 333,33 рубля (два миллиона пятьсот восемьдесят три тысячи триста тридцать три рубля 33 копейки), в том числе НДС 430 555,56 рублей (четыреста тридцать тысяч пятьсот пятьдесят пять рублей 56 копеек)</t>
  </si>
  <si>
    <t xml:space="preserve">начальной (максимальной) цены закупки «НМЦ» на поставку спецтехники </t>
  </si>
  <si>
    <t>Хову-Аксынский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</si>
</sst>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528393</xdr:colOff>
      <xdr:row>53</xdr:row>
      <xdr:rowOff>189214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331089</xdr:colOff>
      <xdr:row>55</xdr:row>
      <xdr:rowOff>189214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69151</xdr:colOff>
      <xdr:row>53</xdr:row>
      <xdr:rowOff>189214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70" zoomScaleNormal="70" workbookViewId="0">
      <selection activeCell="A10" sqref="A10:I10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6.28515625" style="16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17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11</v>
      </c>
      <c r="B4" s="25"/>
      <c r="C4" s="25"/>
      <c r="D4" s="25"/>
      <c r="E4" s="25"/>
      <c r="F4" s="25"/>
      <c r="G4" s="25"/>
      <c r="H4" s="25"/>
    </row>
    <row r="5" spans="1:9" ht="51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8</v>
      </c>
      <c r="I7" s="19" t="s">
        <v>9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12</v>
      </c>
      <c r="F9" s="5" t="s">
        <v>13</v>
      </c>
      <c r="G9" s="5" t="s">
        <v>14</v>
      </c>
      <c r="H9" s="24"/>
      <c r="I9" s="19"/>
    </row>
    <row r="10" spans="1:9" s="4" customFormat="1" ht="25.5" customHeight="1" x14ac:dyDescent="0.25">
      <c r="A10" s="26" t="s">
        <v>18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48" customHeight="1" x14ac:dyDescent="0.25">
      <c r="A11" s="6">
        <v>1</v>
      </c>
      <c r="B11" s="9" t="s">
        <v>15</v>
      </c>
      <c r="C11" s="8" t="s">
        <v>7</v>
      </c>
      <c r="D11" s="8">
        <v>1</v>
      </c>
      <c r="E11" s="17">
        <v>2300000</v>
      </c>
      <c r="F11" s="18">
        <v>2500000</v>
      </c>
      <c r="G11" s="18">
        <v>2950000</v>
      </c>
      <c r="H11" s="10">
        <f>(E11+F11+G11)/3</f>
        <v>2583333.3333333335</v>
      </c>
      <c r="I11" s="14">
        <f>H11*D11</f>
        <v>2583333.3333333335</v>
      </c>
    </row>
    <row r="12" spans="1:9" s="4" customFormat="1" ht="35.25" customHeight="1" x14ac:dyDescent="0.25">
      <c r="A12" s="27" t="s">
        <v>10</v>
      </c>
      <c r="B12" s="28"/>
      <c r="C12" s="11"/>
      <c r="D12" s="12"/>
      <c r="E12" s="7"/>
      <c r="F12" s="7"/>
      <c r="G12" s="7"/>
      <c r="H12" s="13"/>
      <c r="I12" s="15">
        <f>SUM(I11:I11)</f>
        <v>2583333.3333333335</v>
      </c>
    </row>
    <row r="13" spans="1:9" x14ac:dyDescent="0.25">
      <c r="A13" s="2"/>
    </row>
    <row r="14" spans="1:9" ht="46.5" customHeight="1" x14ac:dyDescent="0.25">
      <c r="A14" s="20" t="s">
        <v>16</v>
      </c>
      <c r="B14" s="21"/>
      <c r="C14" s="21"/>
      <c r="D14" s="21"/>
      <c r="E14" s="21"/>
      <c r="F14" s="21"/>
      <c r="G14" s="21"/>
      <c r="H14" s="21"/>
    </row>
  </sheetData>
  <mergeCells count="12">
    <mergeCell ref="I7:I9"/>
    <mergeCell ref="A14:H14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40" zoomScaleNormal="40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№1</vt:lpstr>
      <vt:lpstr>№2</vt:lpstr>
      <vt:lpstr>№3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2025-03-25T13:59:15Z</dcterms:modified>
</cp:coreProperties>
</file>