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to1\Desktop\поставка экскаватора lonking 83c\"/>
    </mc:Choice>
  </mc:AlternateContent>
  <xr:revisionPtr revIDLastSave="0" documentId="13_ncr:1_{217EDF18-57D5-4E98-A033-9CBD8E3F03D2}" xr6:coauthVersionLast="47" xr6:coauthVersionMax="47" xr10:uidLastSave="{00000000-0000-0000-0000-000000000000}"/>
  <bookViews>
    <workbookView xWindow="0" yWindow="135" windowWidth="28680" windowHeight="1546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4" i="1"/>
  <c r="H4" i="1"/>
  <c r="I3" i="1"/>
  <c r="H3" i="1"/>
</calcChain>
</file>

<file path=xl/sharedStrings.xml><?xml version="1.0" encoding="utf-8"?>
<sst xmlns="http://schemas.openxmlformats.org/spreadsheetml/2006/main" count="17" uniqueCount="16">
  <si>
    <t>№п/п</t>
  </si>
  <si>
    <t>Перечень материалов</t>
  </si>
  <si>
    <t>Ед. изм</t>
  </si>
  <si>
    <t>1</t>
  </si>
  <si>
    <t>ИТОГО</t>
  </si>
  <si>
    <t>Среднеарифм. Цена за ед. руб. с учетом НДС</t>
  </si>
  <si>
    <t>Кол-во</t>
  </si>
  <si>
    <t>Цена за ед. руб. с учетом НДС  КП №1</t>
  </si>
  <si>
    <t>Цена за ед. руб. с учетом НДС  КП №2</t>
  </si>
  <si>
    <t>Цена за ед. руб. с учетом НДС  КП №3</t>
  </si>
  <si>
    <t>Среднеарифм. Стоимость за ед. руб. с учетом НДС и доставки</t>
  </si>
  <si>
    <t>шт</t>
  </si>
  <si>
    <t>Приложение 4.</t>
  </si>
  <si>
    <t>Экскаватор-погрузчик Lonking 83С</t>
  </si>
  <si>
    <t>Расчет НМЦД</t>
  </si>
  <si>
    <t>Экскаватор-погрузчик JCB 3DX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</si>
</sst>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\ _₽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2" applyNumberFormat="0" applyAlignment="0" applyProtection="0"/>
    <xf numFmtId="0" fontId="6" fillId="11" borderId="3" applyNumberFormat="0" applyAlignment="0" applyProtection="0"/>
    <xf numFmtId="0" fontId="7" fillId="11" borderId="2" applyNumberFormat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2" fillId="12" borderId="8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0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9" applyNumberFormat="0" applyFont="0" applyAlignment="0" applyProtection="0"/>
    <xf numFmtId="9" fontId="1" fillId="0" borderId="0" applyFont="0" applyFill="0" applyBorder="0" applyAlignment="0" applyProtection="0"/>
    <xf numFmtId="0" fontId="17" fillId="0" borderId="10" applyNumberFormat="0" applyFill="0" applyAlignment="0" applyProtection="0"/>
    <xf numFmtId="0" fontId="2" fillId="0" borderId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26">
    <xf numFmtId="0" fontId="0" fillId="0" borderId="0" xfId="0"/>
    <xf numFmtId="164" fontId="0" fillId="0" borderId="0" xfId="0" applyNumberFormat="1"/>
    <xf numFmtId="0" fontId="21" fillId="0" borderId="1" xfId="0" applyFont="1" applyBorder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/>
    <xf numFmtId="0" fontId="2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164" fontId="21" fillId="0" borderId="0" xfId="0" applyNumberFormat="1" applyFont="1" applyBorder="1"/>
    <xf numFmtId="164" fontId="22" fillId="0" borderId="0" xfId="0" applyNumberFormat="1" applyFont="1" applyBorder="1"/>
    <xf numFmtId="0" fontId="21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5" fillId="0" borderId="0" xfId="0" applyFont="1" applyFill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6" fillId="0" borderId="0" xfId="0" applyFont="1" applyBorder="1" applyAlignment="1">
      <alignment horizontal="center"/>
    </xf>
    <xf numFmtId="0" fontId="24" fillId="15" borderId="1" xfId="0" applyFont="1" applyFill="1" applyBorder="1" applyAlignment="1">
      <alignment horizontal="right" vertical="center" wrapText="1"/>
    </xf>
    <xf numFmtId="164" fontId="21" fillId="15" borderId="13" xfId="0" applyNumberFormat="1" applyFont="1" applyFill="1" applyBorder="1"/>
    <xf numFmtId="165" fontId="21" fillId="15" borderId="1" xfId="0" applyNumberFormat="1" applyFont="1" applyFill="1" applyBorder="1"/>
    <xf numFmtId="164" fontId="21" fillId="15" borderId="1" xfId="0" applyNumberFormat="1" applyFont="1" applyFill="1" applyBorder="1"/>
    <xf numFmtId="0" fontId="22" fillId="15" borderId="1" xfId="0" applyFont="1" applyFill="1" applyBorder="1"/>
    <xf numFmtId="0" fontId="21" fillId="15" borderId="1" xfId="0" applyFont="1" applyFill="1" applyBorder="1"/>
    <xf numFmtId="164" fontId="22" fillId="15" borderId="1" xfId="0" applyNumberFormat="1" applyFont="1" applyFill="1" applyBorder="1"/>
    <xf numFmtId="0" fontId="23" fillId="0" borderId="11" xfId="0" applyFont="1" applyBorder="1" applyAlignment="1">
      <alignment horizontal="center"/>
    </xf>
  </cellXfs>
  <cellStyles count="28">
    <cellStyle name="Акцент1 2" xfId="2" xr:uid="{00000000-0005-0000-0000-000000000000}"/>
    <cellStyle name="Акцент2 2" xfId="3" xr:uid="{00000000-0005-0000-0000-000001000000}"/>
    <cellStyle name="Акцент3 2" xfId="4" xr:uid="{00000000-0005-0000-0000-000002000000}"/>
    <cellStyle name="Акцент4 2" xfId="5" xr:uid="{00000000-0005-0000-0000-000003000000}"/>
    <cellStyle name="Акцент5 2" xfId="6" xr:uid="{00000000-0005-0000-0000-000004000000}"/>
    <cellStyle name="Акцент6 2" xfId="7" xr:uid="{00000000-0005-0000-0000-000005000000}"/>
    <cellStyle name="Ввод  2" xfId="8" xr:uid="{00000000-0005-0000-0000-000006000000}"/>
    <cellStyle name="Вывод 2" xfId="9" xr:uid="{00000000-0005-0000-0000-000007000000}"/>
    <cellStyle name="Вычисление 2" xfId="10" xr:uid="{00000000-0005-0000-0000-000008000000}"/>
    <cellStyle name="Заголовок 1 2" xfId="11" xr:uid="{00000000-0005-0000-0000-000009000000}"/>
    <cellStyle name="Заголовок 2 2" xfId="12" xr:uid="{00000000-0005-0000-0000-00000A000000}"/>
    <cellStyle name="Заголовок 3 2" xfId="13" xr:uid="{00000000-0005-0000-0000-00000B000000}"/>
    <cellStyle name="Заголовок 4 2" xfId="14" xr:uid="{00000000-0005-0000-0000-00000C000000}"/>
    <cellStyle name="Итог 2" xfId="15" xr:uid="{00000000-0005-0000-0000-00000D000000}"/>
    <cellStyle name="Контрольная ячейка 2" xfId="16" xr:uid="{00000000-0005-0000-0000-00000E000000}"/>
    <cellStyle name="Название 2" xfId="17" xr:uid="{00000000-0005-0000-0000-00000F000000}"/>
    <cellStyle name="Нейтральный 2" xfId="18" xr:uid="{00000000-0005-0000-0000-000010000000}"/>
    <cellStyle name="Обычный" xfId="0" builtinId="0"/>
    <cellStyle name="Обычный 2" xfId="19" xr:uid="{00000000-0005-0000-0000-000012000000}"/>
    <cellStyle name="Обычный 3" xfId="1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Процентный 2" xfId="23" xr:uid="{00000000-0005-0000-0000-000017000000}"/>
    <cellStyle name="Связанная ячейка 2" xfId="24" xr:uid="{00000000-0005-0000-0000-000018000000}"/>
    <cellStyle name="Стиль 1" xfId="25" xr:uid="{00000000-0005-0000-0000-000019000000}"/>
    <cellStyle name="Текст предупреждения 2" xfId="26" xr:uid="{00000000-0005-0000-0000-00001A000000}"/>
    <cellStyle name="Хороший 2" xfId="27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workbookViewId="0">
      <selection activeCell="G6" sqref="G6"/>
    </sheetView>
  </sheetViews>
  <sheetFormatPr defaultRowHeight="15" x14ac:dyDescent="0.25"/>
  <cols>
    <col min="1" max="1" width="5" customWidth="1"/>
    <col min="2" max="2" width="40.5703125" customWidth="1"/>
    <col min="3" max="3" width="6.5703125" customWidth="1"/>
    <col min="4" max="4" width="7.7109375" customWidth="1"/>
    <col min="5" max="5" width="15.140625" customWidth="1"/>
    <col min="6" max="6" width="12.140625" customWidth="1"/>
    <col min="7" max="7" width="13.5703125" customWidth="1"/>
    <col min="8" max="8" width="14.42578125" customWidth="1"/>
    <col min="9" max="9" width="14.85546875" customWidth="1"/>
    <col min="10" max="10" width="13.140625" customWidth="1"/>
    <col min="11" max="11" width="13.140625" bestFit="1" customWidth="1"/>
    <col min="12" max="12" width="9.140625" customWidth="1"/>
  </cols>
  <sheetData>
    <row r="1" spans="1:11" ht="15.75" x14ac:dyDescent="0.25">
      <c r="B1" s="25" t="s">
        <v>14</v>
      </c>
      <c r="C1" s="25"/>
      <c r="D1" s="25"/>
      <c r="E1" s="25"/>
      <c r="F1" s="25"/>
      <c r="G1" s="25"/>
      <c r="H1" s="6"/>
      <c r="I1" s="17" t="s">
        <v>12</v>
      </c>
      <c r="J1" s="6"/>
    </row>
    <row r="2" spans="1:11" ht="54" customHeight="1" x14ac:dyDescent="0.25">
      <c r="A2" s="3" t="s">
        <v>0</v>
      </c>
      <c r="B2" s="11" t="s">
        <v>1</v>
      </c>
      <c r="C2" s="12" t="s">
        <v>2</v>
      </c>
      <c r="D2" s="12" t="s">
        <v>6</v>
      </c>
      <c r="E2" s="4" t="s">
        <v>7</v>
      </c>
      <c r="F2" s="4" t="s">
        <v>8</v>
      </c>
      <c r="G2" s="4" t="s">
        <v>9</v>
      </c>
      <c r="H2" s="4" t="s">
        <v>5</v>
      </c>
      <c r="I2" s="4" t="s">
        <v>10</v>
      </c>
      <c r="J2" s="7"/>
    </row>
    <row r="3" spans="1:11" x14ac:dyDescent="0.25">
      <c r="A3" s="10" t="s">
        <v>3</v>
      </c>
      <c r="B3" s="16" t="s">
        <v>13</v>
      </c>
      <c r="C3" s="13" t="s">
        <v>11</v>
      </c>
      <c r="D3" s="18">
        <v>1</v>
      </c>
      <c r="E3" s="19">
        <v>10500000</v>
      </c>
      <c r="F3" s="20">
        <v>11500000</v>
      </c>
      <c r="G3" s="20">
        <v>10000000</v>
      </c>
      <c r="H3" s="21">
        <f>(E3+F3+G3)/3</f>
        <v>10666666.666666666</v>
      </c>
      <c r="I3" s="21">
        <f>D3*H3</f>
        <v>10666666.666666666</v>
      </c>
      <c r="J3" s="8"/>
      <c r="K3" s="1"/>
    </row>
    <row r="4" spans="1:11" x14ac:dyDescent="0.25">
      <c r="A4" s="10">
        <v>2</v>
      </c>
      <c r="B4" s="16" t="s">
        <v>15</v>
      </c>
      <c r="C4" s="13" t="s">
        <v>11</v>
      </c>
      <c r="D4" s="18">
        <v>1</v>
      </c>
      <c r="E4" s="19">
        <v>15600000</v>
      </c>
      <c r="F4" s="20">
        <v>16100000</v>
      </c>
      <c r="G4" s="20">
        <v>15990000</v>
      </c>
      <c r="H4" s="21">
        <f>(E4+F4+G4)/3</f>
        <v>15896666.666666666</v>
      </c>
      <c r="I4" s="21">
        <f>D4*H4</f>
        <v>15896666.666666666</v>
      </c>
      <c r="J4" s="8"/>
      <c r="K4" s="1"/>
    </row>
    <row r="5" spans="1:11" x14ac:dyDescent="0.25">
      <c r="A5" s="2"/>
      <c r="B5" s="5" t="s">
        <v>4</v>
      </c>
      <c r="C5" s="14"/>
      <c r="D5" s="22"/>
      <c r="E5" s="21"/>
      <c r="F5" s="23"/>
      <c r="G5" s="23"/>
      <c r="H5" s="24"/>
      <c r="I5" s="24">
        <f>I3+I4</f>
        <v>26563333.333333332</v>
      </c>
      <c r="J5" s="9"/>
    </row>
    <row r="7" spans="1:11" x14ac:dyDescent="0.25">
      <c r="B7" s="15"/>
    </row>
  </sheetData>
  <mergeCells count="1">
    <mergeCell ref="B1:G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nachomts</dc:creator>
  <cp:lastModifiedBy>omto1</cp:lastModifiedBy>
  <cp:lastPrinted>2024-08-01T15:43:01Z</cp:lastPrinted>
  <dcterms:created xsi:type="dcterms:W3CDTF">2019-12-19T14:34:33Z</dcterms:created>
  <dcterms:modified xsi:type="dcterms:W3CDTF">2025-04-08T12:16:49Z</dcterms:modified>
</cp:coreProperties>
</file>