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эртине\Desktop\Работа\2025\4. Апрель\Закупки\Кран\"/>
    </mc:Choice>
  </mc:AlternateContent>
  <xr:revisionPtr revIDLastSave="0" documentId="13_ncr:1_{8B5CE8CC-4FF8-4093-9E71-675D143BF814}" xr6:coauthVersionLast="47" xr6:coauthVersionMax="47" xr10:uidLastSave="{00000000-0000-0000-0000-000000000000}"/>
  <bookViews>
    <workbookView xWindow="5925" yWindow="2715" windowWidth="21600" windowHeight="11385" xr2:uid="{00000000-000D-0000-FFFF-FFFF00000000}"/>
  </bookViews>
  <sheets>
    <sheet name="Лист1" sheetId="1" r:id="rId1"/>
    <sheet name="№1" sheetId="2" r:id="rId2"/>
    <sheet name="№2" sheetId="3" r:id="rId3"/>
    <sheet name="№3" sheetId="4" r:id="rId4"/>
  </sheets>
  <definedNames>
    <definedName name="_Hlk535283109" localSheetId="0">Лист1!#REF!</definedName>
    <definedName name="_Hlk535284242" localSheetId="0">Лист1!#REF!</definedName>
    <definedName name="OLE_LINK11" localSheetId="0">Лист1!#REF!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" l="1"/>
  <c r="I11" i="1" s="1"/>
  <c r="I12" i="1" l="1"/>
</calcChain>
</file>

<file path=xl/sharedStrings.xml><?xml version="1.0" encoding="utf-8"?>
<sst xmlns="http://schemas.openxmlformats.org/spreadsheetml/2006/main" count="19" uniqueCount="19">
  <si>
    <t>Обоснование</t>
  </si>
  <si>
    <t xml:space="preserve">№ п/п </t>
  </si>
  <si>
    <t>Коммерческие предложения (руб./ед.изм.)</t>
  </si>
  <si>
    <t>Приложение № 1  в Технической части – Структура НМЦ</t>
  </si>
  <si>
    <t xml:space="preserve">Кол-во </t>
  </si>
  <si>
    <t>Наименование продукции (материалы / оборудование), являющейся предметом закупки</t>
  </si>
  <si>
    <t>Ед. 
изм.</t>
  </si>
  <si>
    <t xml:space="preserve"> шт </t>
  </si>
  <si>
    <t>НМЦ единицы продукции
(руб. с учетом НДС 20%)</t>
  </si>
  <si>
    <t>НМЦ единицы продукции
(руб. с учетом НДС) 20%</t>
  </si>
  <si>
    <t xml:space="preserve">Итого </t>
  </si>
  <si>
    <t xml:space="preserve">Метод сопоставимых рыночных цен (анализ рынка): для определения НМЦ закупки применялся метод сопоставимых рыночных цен. Коммерческие предложении запрашивались  по запросу  у предпрятий занимающихся поставкой и изготовлением бил и билодержателей </t>
  </si>
  <si>
    <t>№1</t>
  </si>
  <si>
    <t>№ 2</t>
  </si>
  <si>
    <t>№3</t>
  </si>
  <si>
    <t xml:space="preserve">начальной (максимальной) цены закупки «НМЦ» на поставку спецтехники </t>
  </si>
  <si>
    <t>Хову-Аксынский участок</t>
  </si>
  <si>
    <t>Автокран</t>
  </si>
  <si>
    <t>Н(М)Ц закупки  с учетом округления  (руб.) –2 166 666,67 рублей (два миллиона сто шестьдесят шесть тысяч шестьсот шестьдесят шесть рублей 67 копеек), в том числе НДС 361 111,11 рублей (триста шестьдесят одна тысяча сто одиннадцать рублей 11 копеек)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</si>
</sst>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2" fillId="0" borderId="0" xfId="0" applyFont="1" applyAlignment="1">
      <alignment vertic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164" fontId="0" fillId="0" borderId="0" xfId="1" applyFont="1"/>
    <xf numFmtId="164" fontId="5" fillId="0" borderId="4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530679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5C587AB-1993-4B42-8C7D-13265E91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333375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6B49C1C-AE6E-41A7-A51C-AE49DC965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71437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50836C4-58FE-4341-9A94-6B08E99E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tabSelected="1" zoomScale="70" zoomScaleNormal="70" workbookViewId="0">
      <selection activeCell="E17" sqref="E17"/>
    </sheetView>
  </sheetViews>
  <sheetFormatPr defaultRowHeight="15" x14ac:dyDescent="0.25"/>
  <cols>
    <col min="2" max="2" width="32.7109375" customWidth="1"/>
    <col min="3" max="3" width="11.28515625" customWidth="1"/>
    <col min="5" max="7" width="16.85546875" bestFit="1" customWidth="1"/>
    <col min="8" max="8" width="17.7109375" customWidth="1"/>
    <col min="9" max="9" width="16.28515625" style="16" customWidth="1"/>
  </cols>
  <sheetData>
    <row r="1" spans="1:9" ht="15.75" x14ac:dyDescent="0.25">
      <c r="A1" s="22" t="s">
        <v>3</v>
      </c>
      <c r="B1" s="22"/>
      <c r="C1" s="22"/>
      <c r="D1" s="22"/>
      <c r="E1" s="22"/>
      <c r="F1" s="22"/>
      <c r="G1" s="22"/>
      <c r="H1" s="22"/>
    </row>
    <row r="2" spans="1:9" ht="15.75" x14ac:dyDescent="0.25">
      <c r="A2" s="3" t="s">
        <v>0</v>
      </c>
      <c r="B2" s="3"/>
      <c r="C2" s="3"/>
      <c r="D2" s="3"/>
      <c r="E2" s="3"/>
      <c r="F2" s="3"/>
      <c r="G2" s="3"/>
      <c r="H2" s="3"/>
    </row>
    <row r="3" spans="1:9" ht="15.75" x14ac:dyDescent="0.25">
      <c r="A3" s="3" t="s">
        <v>15</v>
      </c>
      <c r="B3" s="3"/>
      <c r="C3" s="3"/>
      <c r="D3" s="3"/>
      <c r="E3" s="3"/>
      <c r="F3" s="3"/>
      <c r="G3" s="3"/>
      <c r="H3" s="3"/>
    </row>
    <row r="4" spans="1:9" ht="15.75" customHeight="1" x14ac:dyDescent="0.25">
      <c r="A4" s="25" t="s">
        <v>11</v>
      </c>
      <c r="B4" s="25"/>
      <c r="C4" s="25"/>
      <c r="D4" s="25"/>
      <c r="E4" s="25"/>
      <c r="F4" s="25"/>
      <c r="G4" s="25"/>
      <c r="H4" s="25"/>
    </row>
    <row r="5" spans="1:9" ht="51.75" customHeight="1" x14ac:dyDescent="0.25">
      <c r="A5" s="25"/>
      <c r="B5" s="25"/>
      <c r="C5" s="25"/>
      <c r="D5" s="25"/>
      <c r="E5" s="25"/>
      <c r="F5" s="25"/>
      <c r="G5" s="25"/>
      <c r="H5" s="25"/>
    </row>
    <row r="6" spans="1:9" ht="16.5" x14ac:dyDescent="0.25">
      <c r="A6" s="1"/>
    </row>
    <row r="7" spans="1:9" s="4" customFormat="1" ht="15.75" customHeight="1" x14ac:dyDescent="0.25">
      <c r="A7" s="23" t="s">
        <v>1</v>
      </c>
      <c r="B7" s="24" t="s">
        <v>5</v>
      </c>
      <c r="C7" s="24" t="s">
        <v>6</v>
      </c>
      <c r="D7" s="23" t="s">
        <v>4</v>
      </c>
      <c r="E7" s="23" t="s">
        <v>2</v>
      </c>
      <c r="F7" s="23"/>
      <c r="G7" s="23"/>
      <c r="H7" s="24" t="s">
        <v>8</v>
      </c>
      <c r="I7" s="19" t="s">
        <v>9</v>
      </c>
    </row>
    <row r="8" spans="1:9" s="4" customFormat="1" ht="30.75" customHeight="1" x14ac:dyDescent="0.25">
      <c r="A8" s="23"/>
      <c r="B8" s="24"/>
      <c r="C8" s="24"/>
      <c r="D8" s="23"/>
      <c r="E8" s="23"/>
      <c r="F8" s="23"/>
      <c r="G8" s="23"/>
      <c r="H8" s="24"/>
      <c r="I8" s="19"/>
    </row>
    <row r="9" spans="1:9" s="4" customFormat="1" ht="48" customHeight="1" x14ac:dyDescent="0.25">
      <c r="A9" s="23"/>
      <c r="B9" s="24"/>
      <c r="C9" s="24"/>
      <c r="D9" s="23"/>
      <c r="E9" s="5" t="s">
        <v>12</v>
      </c>
      <c r="F9" s="5" t="s">
        <v>13</v>
      </c>
      <c r="G9" s="5" t="s">
        <v>14</v>
      </c>
      <c r="H9" s="24"/>
      <c r="I9" s="19"/>
    </row>
    <row r="10" spans="1:9" s="4" customFormat="1" ht="25.5" customHeight="1" x14ac:dyDescent="0.25">
      <c r="A10" s="26" t="s">
        <v>16</v>
      </c>
      <c r="B10" s="26"/>
      <c r="C10" s="26"/>
      <c r="D10" s="26"/>
      <c r="E10" s="26"/>
      <c r="F10" s="26"/>
      <c r="G10" s="26"/>
      <c r="H10" s="26"/>
      <c r="I10" s="26"/>
    </row>
    <row r="11" spans="1:9" s="4" customFormat="1" ht="48" customHeight="1" x14ac:dyDescent="0.25">
      <c r="A11" s="6">
        <v>1</v>
      </c>
      <c r="B11" s="9" t="s">
        <v>17</v>
      </c>
      <c r="C11" s="8" t="s">
        <v>7</v>
      </c>
      <c r="D11" s="8">
        <v>1</v>
      </c>
      <c r="E11" s="17">
        <v>2400000</v>
      </c>
      <c r="F11" s="18">
        <v>2000000</v>
      </c>
      <c r="G11" s="18">
        <v>2100000</v>
      </c>
      <c r="H11" s="10">
        <f>(E11+F11+G11)/3</f>
        <v>2166666.6666666665</v>
      </c>
      <c r="I11" s="14">
        <f>H11*D11</f>
        <v>2166666.6666666665</v>
      </c>
    </row>
    <row r="12" spans="1:9" s="4" customFormat="1" ht="35.25" customHeight="1" x14ac:dyDescent="0.25">
      <c r="A12" s="27" t="s">
        <v>10</v>
      </c>
      <c r="B12" s="28"/>
      <c r="C12" s="11"/>
      <c r="D12" s="12"/>
      <c r="E12" s="7"/>
      <c r="F12" s="7"/>
      <c r="G12" s="7"/>
      <c r="H12" s="13"/>
      <c r="I12" s="15">
        <f>SUM(I11:I11)</f>
        <v>2166666.6666666665</v>
      </c>
    </row>
    <row r="13" spans="1:9" x14ac:dyDescent="0.25">
      <c r="A13" s="2"/>
    </row>
    <row r="14" spans="1:9" ht="46.5" customHeight="1" x14ac:dyDescent="0.25">
      <c r="A14" s="20" t="s">
        <v>18</v>
      </c>
      <c r="B14" s="21"/>
      <c r="C14" s="21"/>
      <c r="D14" s="21"/>
      <c r="E14" s="21"/>
      <c r="F14" s="21"/>
      <c r="G14" s="21"/>
      <c r="H14" s="21"/>
    </row>
  </sheetData>
  <mergeCells count="12">
    <mergeCell ref="I7:I9"/>
    <mergeCell ref="A14:H14"/>
    <mergeCell ref="A1:H1"/>
    <mergeCell ref="A7:A9"/>
    <mergeCell ref="B7:B9"/>
    <mergeCell ref="C7:C9"/>
    <mergeCell ref="D7:D9"/>
    <mergeCell ref="H7:H9"/>
    <mergeCell ref="E7:G8"/>
    <mergeCell ref="A4:H5"/>
    <mergeCell ref="A10:I10"/>
    <mergeCell ref="A12:B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40" zoomScaleNormal="4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zoomScale="80" zoomScaleNormal="8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№1</vt:lpstr>
      <vt:lpstr>№2</vt:lpstr>
      <vt:lpstr>№3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эртине</cp:lastModifiedBy>
  <dcterms:created xsi:type="dcterms:W3CDTF">2022-10-17T03:53:45Z</dcterms:created>
  <dcterms:modified xsi:type="dcterms:W3CDTF">2025-04-07T13:26:53Z</dcterms:modified>
</cp:coreProperties>
</file>