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6F86C1BB-F907-4994-8F16-C10DED2D5250}" xr6:coauthVersionLast="47" xr6:coauthVersionMax="47" xr10:uidLastSave="{00000000-0000-0000-0000-000000000000}"/>
  <bookViews>
    <workbookView xWindow="-24675" yWindow="1035" windowWidth="21600" windowHeight="11385" tabRatio="236" xr2:uid="{00000000-000D-0000-FFFF-FFFF00000000}"/>
  </bookViews>
  <sheets>
    <sheet name="НМЦД" sheetId="5" r:id="rId1"/>
  </sheets>
  <definedNames>
    <definedName name="_xlnm.Print_Area" localSheetId="0">НМЦД!$A$1:$F$8</definedName>
  </definedNames>
  <calcPr calcId="181029"/>
</workbook>
</file>

<file path=xl/calcChain.xml><?xml version="1.0" encoding="utf-8"?>
<calcChain xmlns="http://schemas.openxmlformats.org/spreadsheetml/2006/main">
  <c r="F7" i="5" l="1"/>
  <c r="F8" i="5" s="1"/>
  <c r="C4" i="5" l="1"/>
</calcChain>
</file>

<file path=xl/sharedStrings.xml><?xml version="1.0" encoding="utf-8"?>
<sst xmlns="http://schemas.openxmlformats.org/spreadsheetml/2006/main" count="14" uniqueCount="14">
  <si>
    <t>№ п/п</t>
  </si>
  <si>
    <t>Наименование объекта закупки</t>
  </si>
  <si>
    <t>Ед. изм.</t>
  </si>
  <si>
    <t>ИТОГО:</t>
  </si>
  <si>
    <t>Объем объекта закупки</t>
  </si>
  <si>
    <t>Расчет начальной (максимальной) цены договора (далее – НМЦД)</t>
  </si>
  <si>
    <t>НМЦД, руб.</t>
  </si>
  <si>
    <t>Начальная (максимальная) цена договора, руб.</t>
  </si>
  <si>
    <t>усл. ед.</t>
  </si>
  <si>
    <t>Сметная стоимость, руб.</t>
  </si>
  <si>
    <t>Кол-во</t>
  </si>
  <si>
    <t>Приложение № 7 «Обоснование НМЦД» к документации</t>
  </si>
  <si>
    <t>«Строительство КЛ-10кВ от ТП-1427 до БКТП-б/н по адресу: Республика Башкортостан, г. о. город Уфа, Калининский район, микрорайон «Речные зори»»</t>
  </si>
  <si>
    <t>ЛОКАЛЬНЫЙ СМЕТНЫЙ РАСЧЕТ (ЛСР)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</si>
</sst>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2" xfId="1" applyFont="1" applyFill="1" applyBorder="1" applyAlignment="1" applyProtection="1">
      <alignment horizontal="center" vertical="center" wrapText="1"/>
      <protection locked="0"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4" fontId="3" fillId="2" borderId="0" xfId="1" applyNumberFormat="1" applyFont="1" applyFill="1" applyAlignment="1">
      <alignment vertical="top"/>
    </xf>
    <xf numFmtId="0" fontId="3" fillId="2" borderId="0" xfId="1" applyFont="1" applyFill="1" applyAlignment="1">
      <alignment vertical="top"/>
    </xf>
    <xf numFmtId="0" fontId="2" fillId="2" borderId="0" xfId="1" applyFont="1" applyFill="1" applyAlignment="1">
      <alignment horizontal="center" vertical="top" wrapText="1"/>
    </xf>
    <xf numFmtId="4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2" xfId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2" borderId="2" xfId="1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right" vertical="top" wrapText="1"/>
    </xf>
    <xf numFmtId="164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4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4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4" fontId="2" fillId="2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00000000-0005-0000-0000-000001000000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view="pageBreakPreview" zoomScale="110" zoomScaleNormal="90" zoomScaleSheetLayoutView="110" workbookViewId="0">
      <selection activeCell="J7" sqref="J7"/>
    </sheetView>
  </sheetViews>
  <sheetFormatPr defaultRowHeight="15.75" x14ac:dyDescent="0.25"/>
  <cols>
    <col min="1" max="1" width="5" style="4" customWidth="1"/>
    <col min="2" max="2" width="64.28515625" style="4" customWidth="1"/>
    <col min="3" max="3" width="11.42578125" style="4" customWidth="1"/>
    <col min="4" max="4" width="11" style="4" customWidth="1"/>
    <col min="5" max="6" width="21.5703125" style="4" customWidth="1"/>
    <col min="7" max="9" width="9.140625" style="3"/>
    <col min="10" max="12" width="16.28515625" style="3" customWidth="1"/>
    <col min="13" max="13" width="9.140625" style="3"/>
    <col min="14" max="16384" width="9.140625" style="4"/>
  </cols>
  <sheetData>
    <row r="1" spans="1:13" ht="27" customHeight="1" x14ac:dyDescent="0.25">
      <c r="A1" s="12" t="s">
        <v>11</v>
      </c>
      <c r="B1" s="12"/>
      <c r="C1" s="12"/>
      <c r="D1" s="12"/>
      <c r="E1" s="12"/>
      <c r="F1" s="12"/>
    </row>
    <row r="2" spans="1:13" x14ac:dyDescent="0.25">
      <c r="A2" s="11" t="s">
        <v>5</v>
      </c>
      <c r="B2" s="11"/>
      <c r="C2" s="11"/>
      <c r="D2" s="11"/>
      <c r="E2" s="11"/>
      <c r="F2" s="11"/>
    </row>
    <row r="3" spans="1:13" x14ac:dyDescent="0.25">
      <c r="A3" s="5"/>
      <c r="B3" s="5"/>
      <c r="C3" s="5"/>
      <c r="D3" s="5"/>
      <c r="E3" s="5"/>
      <c r="F3" s="5"/>
    </row>
    <row r="4" spans="1:13" s="7" customFormat="1" ht="38.25" customHeight="1" x14ac:dyDescent="0.25">
      <c r="A4" s="9" t="s">
        <v>7</v>
      </c>
      <c r="B4" s="9"/>
      <c r="C4" s="13">
        <f>SUMIF(F8:F8,"&gt;0")</f>
        <v>6365478.5899999999</v>
      </c>
      <c r="D4" s="13"/>
      <c r="E4" s="13" t="s">
        <v>9</v>
      </c>
      <c r="F4" s="13" t="s">
        <v>6</v>
      </c>
      <c r="G4" s="6"/>
      <c r="H4" s="6"/>
      <c r="I4" s="6"/>
      <c r="J4" s="6"/>
      <c r="K4" s="6"/>
      <c r="L4" s="6"/>
      <c r="M4" s="6"/>
    </row>
    <row r="5" spans="1:13" s="7" customFormat="1" ht="38.25" customHeight="1" x14ac:dyDescent="0.25">
      <c r="A5" s="9" t="s">
        <v>0</v>
      </c>
      <c r="B5" s="2" t="s">
        <v>1</v>
      </c>
      <c r="C5" s="9" t="s">
        <v>4</v>
      </c>
      <c r="D5" s="9"/>
      <c r="E5" s="13"/>
      <c r="F5" s="13"/>
      <c r="G5" s="6"/>
      <c r="H5" s="6"/>
      <c r="I5" s="6"/>
      <c r="J5" s="6"/>
      <c r="K5" s="6"/>
      <c r="L5" s="6"/>
      <c r="M5" s="6"/>
    </row>
    <row r="6" spans="1:13" s="7" customFormat="1" ht="64.5" customHeight="1" x14ac:dyDescent="0.25">
      <c r="A6" s="10"/>
      <c r="B6" s="1" t="s">
        <v>12</v>
      </c>
      <c r="C6" s="8" t="s">
        <v>2</v>
      </c>
      <c r="D6" s="8" t="s">
        <v>10</v>
      </c>
      <c r="E6" s="13"/>
      <c r="F6" s="13"/>
      <c r="G6" s="6"/>
      <c r="H6" s="6"/>
      <c r="I6" s="6"/>
      <c r="J6" s="6"/>
      <c r="K6" s="6"/>
      <c r="L6" s="6"/>
      <c r="M6" s="6"/>
    </row>
    <row r="7" spans="1:13" s="19" customFormat="1" ht="38.25" customHeight="1" x14ac:dyDescent="0.25">
      <c r="A7" s="14">
        <v>1</v>
      </c>
      <c r="B7" s="15" t="s">
        <v>13</v>
      </c>
      <c r="C7" s="14" t="s">
        <v>8</v>
      </c>
      <c r="D7" s="14">
        <v>1</v>
      </c>
      <c r="E7" s="16">
        <v>6365478.5899999999</v>
      </c>
      <c r="F7" s="17">
        <f>E7</f>
        <v>6365478.5899999999</v>
      </c>
      <c r="G7" s="18"/>
      <c r="H7" s="18"/>
      <c r="I7" s="18"/>
      <c r="J7" s="18"/>
      <c r="K7" s="18"/>
      <c r="L7" s="18"/>
      <c r="M7" s="18"/>
    </row>
    <row r="8" spans="1:13" s="19" customFormat="1" ht="38.25" customHeight="1" x14ac:dyDescent="0.25">
      <c r="A8" s="20" t="s">
        <v>3</v>
      </c>
      <c r="B8" s="20"/>
      <c r="C8" s="20"/>
      <c r="D8" s="20"/>
      <c r="E8" s="20"/>
      <c r="F8" s="21">
        <f>SUM(F7:F7)</f>
        <v>6365478.5899999999</v>
      </c>
      <c r="G8" s="18"/>
      <c r="H8" s="18"/>
      <c r="I8" s="18"/>
      <c r="J8" s="18"/>
      <c r="K8" s="18"/>
      <c r="L8" s="18"/>
      <c r="M8" s="18"/>
    </row>
    <row r="10" spans="1:13" s="3" customFormat="1" x14ac:dyDescent="0.25">
      <c r="A10" s="4"/>
      <c r="B10" s="4"/>
      <c r="C10" s="4"/>
      <c r="D10" s="4"/>
      <c r="E10" s="4"/>
      <c r="F10" s="4"/>
    </row>
  </sheetData>
  <protectedRanges>
    <protectedRange algorithmName="SHA-512" hashValue="8v3Lc6eEJ4hHFrpxvxwLqutjhqTmNowzXKnG4w2pAZrpqwXU7zrE8xMORXO1wg5JKq+Mp8vgQeuXkm/mA3aM+A==" saltValue="zbhNwXLGQDnQulcIep/VMw==" spinCount="100000" sqref="F8 C4:D4" name="подсчёт"/>
  </protectedRanges>
  <mergeCells count="9">
    <mergeCell ref="A5:A6"/>
    <mergeCell ref="C5:D5"/>
    <mergeCell ref="A8:E8"/>
    <mergeCell ref="A2:F2"/>
    <mergeCell ref="A1:F1"/>
    <mergeCell ref="A4:B4"/>
    <mergeCell ref="C4:D4"/>
    <mergeCell ref="E4:E6"/>
    <mergeCell ref="F4:F6"/>
  </mergeCells>
  <conditionalFormatting sqref="B6:B7">
    <cfRule type="cellIs" dxfId="0" priority="27" operator="equal">
      <formula>$B$5</formula>
    </cfRule>
  </conditionalFormatting>
  <printOptions horizontalCentered="1" verticalCentered="1"/>
  <pageMargins left="0.59055118110236227" right="0.59055118110236227" top="0" bottom="0.19685039370078741" header="0.31496062992125984" footer="0.43307086614173229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НМЦД</vt:lpstr>
      <vt:lpstr>НМЦД!Область_печати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Обоснование НМЦ</dc:title>
  <dc:creator/>
  <cp:lastModifiedBy/>
  <dcterms:created xsi:type="dcterms:W3CDTF">2006-09-16T00:00:00Z</dcterms:created>
  <dcterms:modified xsi:type="dcterms:W3CDTF">2025-05-07T06:00:05Z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96 96 1280 1024</vt:lpwstr>
  </property>
</Properties>
</file>