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эртине\Desktop\Электро испытания\"/>
    </mc:Choice>
  </mc:AlternateContent>
  <xr:revisionPtr revIDLastSave="0" documentId="13_ncr:1_{8BA01318-8FD0-43FE-BBDA-BF1F6D7F44F7}" xr6:coauthVersionLast="47" xr6:coauthVersionMax="47" xr10:uidLastSave="{00000000-0000-0000-0000-000000000000}"/>
  <bookViews>
    <workbookView xWindow="0" yWindow="1950" windowWidth="15135" windowHeight="13650" xr2:uid="{00000000-000D-0000-FFFF-FFFF00000000}"/>
  </bookViews>
  <sheets>
    <sheet name="Лист1" sheetId="1" r:id="rId1"/>
  </sheets>
  <definedNames>
    <definedName name="_Hlk535283109" localSheetId="0">Лист1!#REF!</definedName>
    <definedName name="_Hlk535284242" localSheetId="0">Лист1!#REF!</definedName>
    <definedName name="OLE_LINK11" localSheetId="0">Лист1!#REF!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 l="1"/>
  <c r="I12" i="1" s="1"/>
</calcChain>
</file>

<file path=xl/sharedStrings.xml><?xml version="1.0" encoding="utf-8"?>
<sst xmlns="http://schemas.openxmlformats.org/spreadsheetml/2006/main" count="18" uniqueCount="18">
  <si>
    <t>Обоснование</t>
  </si>
  <si>
    <t xml:space="preserve">№ п/п </t>
  </si>
  <si>
    <t>Коммерческие предложения (руб./ед.изм.)</t>
  </si>
  <si>
    <t>Приложение № 1  в Технической части – Структура НМЦ</t>
  </si>
  <si>
    <t xml:space="preserve">Кол-во </t>
  </si>
  <si>
    <t>Наименование продукции (материалы / оборудование), являющейся предметом закупки</t>
  </si>
  <si>
    <t>Ед. 
изм.</t>
  </si>
  <si>
    <t>НМЦ единицы продукции
(руб. с учетом НДС 20%)</t>
  </si>
  <si>
    <t>НМЦ единицы продукции
(руб. с учетом НДС) 20%</t>
  </si>
  <si>
    <t xml:space="preserve">Итого </t>
  </si>
  <si>
    <t>№1</t>
  </si>
  <si>
    <t>№ 2</t>
  </si>
  <si>
    <t>№3</t>
  </si>
  <si>
    <t>шт</t>
  </si>
  <si>
    <t>Выполнение работ по эксплуатационным испытаниям и техническому обслуживанию</t>
  </si>
  <si>
    <t xml:space="preserve">Н(М)Ц закупки  с учетом округления  (руб.) – 973 333,33 рубля (девятьсот семьдесят три тысячи триста тридцать три рубля 33 копейки), в том числе НДС 162 222,22 рубля (сто шестьдесят две тысячи двести двадцать два рубля 22 копейки)
</t>
  </si>
  <si>
    <t>Метод сопоставимых рыночных цен (анализ рынка): для определения НМЦ закупки применялся метод сопоставимых рыночных цен. Коммерческие предложении запрашивались  по запросу  у предпрятий занимающихся выполнением работ по эксплуатационным испытаниям и техническому обслуживанию высоковольтных оборудований и релейной защиты</t>
  </si>
  <si>
    <t xml:space="preserve">начальной (максимальной) цены закупки «НМЦ» на выполнение работ по техническому обслуживанию, испытаниям и настройке устройств релейной защиты и автоматики высоковольтного оборудования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</si>
</sst>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0" fillId="0" borderId="0" xfId="0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2" fontId="7" fillId="0" borderId="3" xfId="0" applyNumberFormat="1" applyFont="1" applyFill="1" applyBorder="1" applyAlignment="1">
      <alignment horizontal="center" vertical="center" wrapText="1"/>
    </xf>
    <xf numFmtId="164" fontId="7" fillId="0" borderId="2" xfId="1" applyFont="1" applyFill="1" applyBorder="1" applyAlignment="1">
      <alignment horizontal="center" vertical="center" wrapText="1"/>
    </xf>
    <xf numFmtId="164" fontId="0" fillId="0" borderId="0" xfId="1" applyFont="1"/>
    <xf numFmtId="164" fontId="5" fillId="0" borderId="4" xfId="1" applyFont="1" applyFill="1" applyBorder="1" applyAlignment="1">
      <alignment horizontal="center" vertical="center" wrapText="1"/>
    </xf>
    <xf numFmtId="164" fontId="5" fillId="0" borderId="2" xfId="1" applyFont="1" applyFill="1" applyBorder="1" applyAlignment="1">
      <alignment horizontal="center" vertical="center" wrapText="1"/>
    </xf>
    <xf numFmtId="164" fontId="7" fillId="0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4" fontId="7" fillId="0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zoomScale="70" zoomScaleNormal="70" workbookViewId="0">
      <selection activeCell="K5" sqref="K5"/>
    </sheetView>
  </sheetViews>
  <sheetFormatPr defaultRowHeight="15" x14ac:dyDescent="0.25"/>
  <cols>
    <col min="2" max="2" width="32.7109375" customWidth="1"/>
    <col min="3" max="3" width="11.28515625" customWidth="1"/>
    <col min="5" max="7" width="16.85546875" bestFit="1" customWidth="1"/>
    <col min="8" max="8" width="17.7109375" customWidth="1"/>
    <col min="9" max="9" width="18.28515625" style="14" bestFit="1" customWidth="1"/>
  </cols>
  <sheetData>
    <row r="1" spans="1:9" ht="15.75" x14ac:dyDescent="0.25">
      <c r="A1" s="21" t="s">
        <v>3</v>
      </c>
      <c r="B1" s="21"/>
      <c r="C1" s="21"/>
      <c r="D1" s="21"/>
      <c r="E1" s="21"/>
      <c r="F1" s="21"/>
      <c r="G1" s="21"/>
      <c r="H1" s="21"/>
    </row>
    <row r="2" spans="1:9" ht="15.75" x14ac:dyDescent="0.25">
      <c r="A2" s="3" t="s">
        <v>0</v>
      </c>
      <c r="B2" s="3"/>
      <c r="C2" s="3"/>
      <c r="D2" s="3"/>
      <c r="E2" s="3"/>
      <c r="F2" s="3"/>
      <c r="G2" s="3"/>
      <c r="H2" s="3"/>
    </row>
    <row r="3" spans="1:9" ht="15.75" customHeight="1" x14ac:dyDescent="0.25">
      <c r="A3" s="27" t="s">
        <v>17</v>
      </c>
      <c r="B3" s="27"/>
      <c r="C3" s="27"/>
      <c r="D3" s="27"/>
      <c r="E3" s="27"/>
      <c r="F3" s="27"/>
      <c r="G3" s="27"/>
      <c r="H3" s="27"/>
    </row>
    <row r="4" spans="1:9" ht="15.75" customHeight="1" x14ac:dyDescent="0.25">
      <c r="A4" s="27"/>
      <c r="B4" s="27"/>
      <c r="C4" s="27"/>
      <c r="D4" s="27"/>
      <c r="E4" s="27"/>
      <c r="F4" s="27"/>
      <c r="G4" s="27"/>
      <c r="H4" s="27"/>
    </row>
    <row r="5" spans="1:9" ht="15.75" customHeight="1" x14ac:dyDescent="0.25">
      <c r="A5" s="24" t="s">
        <v>16</v>
      </c>
      <c r="B5" s="24"/>
      <c r="C5" s="24"/>
      <c r="D5" s="24"/>
      <c r="E5" s="24"/>
      <c r="F5" s="24"/>
      <c r="G5" s="24"/>
      <c r="H5" s="24"/>
    </row>
    <row r="6" spans="1:9" ht="39.75" customHeight="1" x14ac:dyDescent="0.25">
      <c r="A6" s="24"/>
      <c r="B6" s="24"/>
      <c r="C6" s="24"/>
      <c r="D6" s="24"/>
      <c r="E6" s="24"/>
      <c r="F6" s="24"/>
      <c r="G6" s="24"/>
      <c r="H6" s="24"/>
    </row>
    <row r="7" spans="1:9" ht="16.5" x14ac:dyDescent="0.25">
      <c r="A7" s="1"/>
    </row>
    <row r="8" spans="1:9" s="4" customFormat="1" ht="15.75" customHeight="1" x14ac:dyDescent="0.25">
      <c r="A8" s="22" t="s">
        <v>1</v>
      </c>
      <c r="B8" s="23" t="s">
        <v>5</v>
      </c>
      <c r="C8" s="23" t="s">
        <v>6</v>
      </c>
      <c r="D8" s="22" t="s">
        <v>4</v>
      </c>
      <c r="E8" s="22" t="s">
        <v>2</v>
      </c>
      <c r="F8" s="22"/>
      <c r="G8" s="22"/>
      <c r="H8" s="23" t="s">
        <v>7</v>
      </c>
      <c r="I8" s="19" t="s">
        <v>8</v>
      </c>
    </row>
    <row r="9" spans="1:9" s="4" customFormat="1" ht="30.75" customHeight="1" x14ac:dyDescent="0.25">
      <c r="A9" s="22"/>
      <c r="B9" s="23"/>
      <c r="C9" s="23"/>
      <c r="D9" s="22"/>
      <c r="E9" s="22"/>
      <c r="F9" s="22"/>
      <c r="G9" s="22"/>
      <c r="H9" s="23"/>
      <c r="I9" s="19"/>
    </row>
    <row r="10" spans="1:9" s="4" customFormat="1" ht="48" customHeight="1" x14ac:dyDescent="0.25">
      <c r="A10" s="22"/>
      <c r="B10" s="23"/>
      <c r="C10" s="23"/>
      <c r="D10" s="22"/>
      <c r="E10" s="5" t="s">
        <v>10</v>
      </c>
      <c r="F10" s="5" t="s">
        <v>11</v>
      </c>
      <c r="G10" s="5" t="s">
        <v>12</v>
      </c>
      <c r="H10" s="23"/>
      <c r="I10" s="19"/>
    </row>
    <row r="11" spans="1:9" s="4" customFormat="1" ht="45" x14ac:dyDescent="0.25">
      <c r="A11" s="6">
        <v>1</v>
      </c>
      <c r="B11" s="18" t="s">
        <v>14</v>
      </c>
      <c r="C11" s="8" t="s">
        <v>13</v>
      </c>
      <c r="D11" s="8">
        <v>1</v>
      </c>
      <c r="E11" s="15">
        <v>980000</v>
      </c>
      <c r="F11" s="16">
        <v>990000</v>
      </c>
      <c r="G11" s="16">
        <v>950000</v>
      </c>
      <c r="H11" s="9">
        <f>(E11+F11+G11)/3</f>
        <v>973333.33333333337</v>
      </c>
      <c r="I11" s="13">
        <f>H11*D11</f>
        <v>973333.33333333337</v>
      </c>
    </row>
    <row r="12" spans="1:9" s="4" customFormat="1" ht="35.25" customHeight="1" x14ac:dyDescent="0.25">
      <c r="A12" s="25" t="s">
        <v>9</v>
      </c>
      <c r="B12" s="26"/>
      <c r="C12" s="10"/>
      <c r="D12" s="11"/>
      <c r="E12" s="7"/>
      <c r="F12" s="7"/>
      <c r="G12" s="7"/>
      <c r="H12" s="12"/>
      <c r="I12" s="17">
        <f>I11</f>
        <v>973333.33333333337</v>
      </c>
    </row>
    <row r="13" spans="1:9" x14ac:dyDescent="0.25">
      <c r="A13" s="2"/>
    </row>
    <row r="14" spans="1:9" ht="46.5" customHeight="1" x14ac:dyDescent="0.25">
      <c r="A14" s="20" t="s">
        <v>15</v>
      </c>
      <c r="B14" s="20"/>
      <c r="C14" s="20"/>
      <c r="D14" s="20"/>
      <c r="E14" s="20"/>
      <c r="F14" s="20"/>
      <c r="G14" s="20"/>
      <c r="H14" s="20"/>
    </row>
  </sheetData>
  <mergeCells count="12">
    <mergeCell ref="I8:I10"/>
    <mergeCell ref="A14:H14"/>
    <mergeCell ref="A1:H1"/>
    <mergeCell ref="A8:A10"/>
    <mergeCell ref="B8:B10"/>
    <mergeCell ref="C8:C10"/>
    <mergeCell ref="D8:D10"/>
    <mergeCell ref="H8:H10"/>
    <mergeCell ref="E8:G9"/>
    <mergeCell ref="A5:H6"/>
    <mergeCell ref="A12:B12"/>
    <mergeCell ref="A3:H4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эртине</cp:lastModifiedBy>
  <dcterms:created xsi:type="dcterms:W3CDTF">2022-10-17T03:53:45Z</dcterms:created>
  <dcterms:modified xsi:type="dcterms:W3CDTF">2025-06-11T06:15:44Z</dcterms:modified>
</cp:coreProperties>
</file>