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\АГТС\Закупки\Комплексная закупка 2025\Комплектующие к трубам ППУ\Изменения\"/>
    </mc:Choice>
  </mc:AlternateContent>
  <xr:revisionPtr revIDLastSave="0" documentId="13_ncr:1_{53D17E8F-ECBB-485A-8F7B-A18031F45EBC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Лист1" sheetId="1" r:id="rId1"/>
    <sheet name="Лист2" sheetId="2" state="hidden" r:id="rId2"/>
  </sheets>
  <definedNames>
    <definedName name="_xlnm._FilterDatabase" localSheetId="0" hidden="1">Лист1!$A$3:$H$105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9" i="1" l="1"/>
  <c r="D87" i="1"/>
  <c r="D28" i="2"/>
</calcChain>
</file>

<file path=xl/sharedStrings.xml><?xml version="1.0" encoding="utf-8"?>
<sst xmlns="http://schemas.openxmlformats.org/spreadsheetml/2006/main" count="423" uniqueCount="111">
  <si>
    <t>№п/п</t>
  </si>
  <si>
    <t>Наименование</t>
  </si>
  <si>
    <t>Ед. изм.</t>
  </si>
  <si>
    <t>Кол-во</t>
  </si>
  <si>
    <t>шт.</t>
  </si>
  <si>
    <t>Спецификация на поставку товара</t>
  </si>
  <si>
    <t>Приложение №1</t>
  </si>
  <si>
    <t>Требования к техническим, функциональным характеристикам, к размерам и иные показатели, связанные с определением соответствия товара, показатели товара</t>
  </si>
  <si>
    <t>КОД ОКПД2</t>
  </si>
  <si>
    <t xml:space="preserve">Место поставки </t>
  </si>
  <si>
    <t>м</t>
  </si>
  <si>
    <t>шт</t>
  </si>
  <si>
    <t>Труба ППУ ПЭ ГОСТ 10704 Ст 1-3 108x4 / 200 ГОСТ 30732</t>
  </si>
  <si>
    <t>м.п</t>
  </si>
  <si>
    <t>Отвод 90гр. э/св 108х4/200 ППУ-ПЭ 1000/1000 ПКФ ТЕПЛО</t>
  </si>
  <si>
    <t>Комплект заделки стыка КЗС(Т) с муфтой 108/200 (М) ППУ-ПЭ</t>
  </si>
  <si>
    <t>Заглушка термоусаживающаяся изоляции 108х200 ППУ-ПЭ</t>
  </si>
  <si>
    <t>Опора скользящая СПО 108/200.50 ПКФ ТЕПЛО</t>
  </si>
  <si>
    <t>Труба Ст 108х4-2-ППУ-ПЭ/200# Труба ГОСТ 10705/Ст 20</t>
  </si>
  <si>
    <t>м.п.</t>
  </si>
  <si>
    <t>Отвод Ст 108х4(5)-90-2-ППУ-ПЭ/200 L=1000/1000</t>
  </si>
  <si>
    <t>Опора скользящая ОпСк-200/108</t>
  </si>
  <si>
    <t>Комплект заделки стыка КЗС(Т) с муфтой 108/200 (М)ППУ-ПЭ</t>
  </si>
  <si>
    <t>Труба Ст 57х3-1-ППУ-ПЭ/125</t>
  </si>
  <si>
    <t>Отвод Ст 57х3(5)-90-1-125 ППУ-ПЭ (125)325/325</t>
  </si>
  <si>
    <t>Отвод Ст 57х3(5)-90-1-125 ППУ-ПЭ (125) 1000/1000</t>
  </si>
  <si>
    <t>Комплект заделки стыка КЗС(Т) с муфтой  57/125  (М) ППУ-ПЭ</t>
  </si>
  <si>
    <t xml:space="preserve">Термоусаживаемая заглушка изоляции 57х125 ППУ-ПЭ </t>
  </si>
  <si>
    <t>Отвод Ст 108х4-90-1-ППУ-ПЭ/200 L=1000/1000, Труба 219х6 ГОСТ 10705/ Ст 20, отвод ГОСТ 17375/ Ст 2</t>
  </si>
  <si>
    <t xml:space="preserve">Комплект заделки стыка КЗС(Т) с муфтой  108/200- (М) </t>
  </si>
  <si>
    <t xml:space="preserve">Термоусаживаемая заглушка изоляции 108х200 ППУ-ПЭ </t>
  </si>
  <si>
    <t>Труба Ст 57х3-1-ППУ-ПЭ/125 труба ГОСТ 10705/Ст 20</t>
  </si>
  <si>
    <t>Отвод Ст 57х4-90-1-ППУ-ПЭ/125 L=350/350</t>
  </si>
  <si>
    <t>Отвод Ст 57х4-90-1-ППУ-ПЭ/125 L=1000/1000</t>
  </si>
  <si>
    <t>Комплект заделки стыка КЗС(Т) с муфтой 57/125 (М)</t>
  </si>
  <si>
    <t>Труба Ст 219х6-1-ППУ-ОЦ/315# Труба ГОСТ 10705/Ст 20</t>
  </si>
  <si>
    <t xml:space="preserve">Отвод Ст 219х6(6)-90-1-ППУ-ОЦ/315 L=1000/1000# Труба 219х6 ГОСТ 10705/ Ст 20, отвод ГОСТ 17375/ </t>
  </si>
  <si>
    <t>Неподвижная опора Ст219х6-460х24- ППУ-ОЦ/315</t>
  </si>
  <si>
    <t>Опора хомутовая 200/315 ТС-007,011 серия 313</t>
  </si>
  <si>
    <t>Комплект заделки стыка КЗС(Ц) с муфтой 219/315</t>
  </si>
  <si>
    <t>ТРУБА СТ-57Х3,5-1-ППУ-ОЦ СТ.20  ГОСТ 10704-91/10705-80 ГОСТ 30732-2020</t>
  </si>
  <si>
    <t>ОТВОД СТ-57Х4-90-1-ППУ-ОЦ L=1000/1000СТ.20 ГОСТ 30732-2020</t>
  </si>
  <si>
    <t>Опора скользящая ОпСк-57/125</t>
  </si>
  <si>
    <t>Металлическая заглушка изоляции 57-1-ППУ-ОЦ</t>
  </si>
  <si>
    <t xml:space="preserve">Комплект заделки стыка КЗС(Ц)  57/125 </t>
  </si>
  <si>
    <t>Труба э/св 89х4/180 ППУ-ОЦ ПКФ ТЕПЛО</t>
  </si>
  <si>
    <t>Отвод 90гр. э/св 89х4/180 ППУ-ОЦ 370/370 ПКФ ТЕПЛО</t>
  </si>
  <si>
    <t>Комплект заделки стыка 89/180 ППУ-ОЦ ТЕПЛО-12 с ОДК ПКФ ТЕПЛО</t>
  </si>
  <si>
    <t>Опора скользящая ОпСк-180/89</t>
  </si>
  <si>
    <t>Металлическая заглушка изоляции 89-180 ППУ-ОЦ</t>
  </si>
  <si>
    <t xml:space="preserve"> Гидролизная </t>
  </si>
  <si>
    <t>маслова 17</t>
  </si>
  <si>
    <t>корабельная</t>
  </si>
  <si>
    <t>лодемская</t>
  </si>
  <si>
    <t>луганская</t>
  </si>
  <si>
    <t>23 л/з</t>
  </si>
  <si>
    <t>Комплект заделки стыка КЗС(Т) с муфтой 89/160 (М)</t>
  </si>
  <si>
    <t xml:space="preserve">Термоусаживаемая заглушка изоляции 89х160 ППУ-ПЭ </t>
  </si>
  <si>
    <t>Тройниковое ответвление Ст 89х4-57х4-1- ППУ-ПЭ</t>
  </si>
  <si>
    <t xml:space="preserve">Отвод Ст 76х3(5)-90-2-ППУ-ПЭ/160 </t>
  </si>
  <si>
    <t>Комплект заделки стыка КЗС(Т) с муфтой 76/160 (М)</t>
  </si>
  <si>
    <t>Тройник Ст 76х4-57х4-1- ППУ-ПЭ</t>
  </si>
  <si>
    <t>Отвод Ст 57х3(5)-90-1-ППУ-ПЭ/125 L=1000/1000</t>
  </si>
  <si>
    <t>Комплект заделки стыка КЗС(Т) с муфтой 57/125</t>
  </si>
  <si>
    <t>Комплект заделки стыка КЗС(Т) с муфтой 159/250 (М)</t>
  </si>
  <si>
    <t xml:space="preserve">Термоусаживаемая заглушка изоляции 159х250 ППУ-ПЭ </t>
  </si>
  <si>
    <t>Отвод Ст 159х5-90-1-ППУ-ПЭ</t>
  </si>
  <si>
    <t>Опора скользящая ОпСк-250/159</t>
  </si>
  <si>
    <t>Тройник Ст.108х5-57х4-108х5-ППУ-ПЭ</t>
  </si>
  <si>
    <t>Отвод Ст 108х4(5)-90-1-ППУ-ПЭ укороченный</t>
  </si>
  <si>
    <t xml:space="preserve">Термоусаживаемая заглушка изоляции 108х180 ППУ-ПЭ </t>
  </si>
  <si>
    <t>Комплект заделки стыка КЗС(Т) с муфтой 108/180 (М)</t>
  </si>
  <si>
    <t>Отвод Ст 108х4(5)-90-1-ППУ-ПЭ/180 L=1000/1000#Труба 108х4 ГОСТ10705/Ст 20, отвод ГОСТ 17375/Ст 20</t>
  </si>
  <si>
    <t xml:space="preserve">Отвод СТ 90-76Х3,5-1-ППУ-ОЦ СТ.20 </t>
  </si>
  <si>
    <t>Комплект заделки стыка КЗС(Ц) 76/160 ППУ-ОЦ</t>
  </si>
  <si>
    <t>Отвод Ст 219х6(6)-90-1-ППУ-ПЭ/315 L=1000/1000#</t>
  </si>
  <si>
    <t>Отвод Ст 219х6(6)-90-1-ППУ-ОЦ/315 L=1000/1000</t>
  </si>
  <si>
    <t>Неподвижная опора Ст219х6-460х24- ППУ-ПЭ/315</t>
  </si>
  <si>
    <t>Комплект заделки стыка КЗС(Т) с муфтой 219/315 (М)</t>
  </si>
  <si>
    <t xml:space="preserve">Термоусаживаемая заглушка изоляции 219х135 ППУ-ПЭ </t>
  </si>
  <si>
    <r>
      <t>Отвод крутоизогнутый 90- 426х9,0/560</t>
    </r>
    <r>
      <rPr>
        <sz val="12"/>
        <rFont val="Times New Roman"/>
        <family val="1"/>
        <charset val="204"/>
      </rPr>
      <t>(ГОСТ 17375-2001, ГОСТ 10705-80 Сталь 20) ППУ-ОЦ ГОСТ 30732-2020</t>
    </r>
  </si>
  <si>
    <t>Отвод крутоизогнутый 45- 426х9,0/560(ГОСТ 17375-2001, ГОСТ 10705-80 Сталь 20) ППУ-ОЦ ГОСТ 30732-2020</t>
  </si>
  <si>
    <t>Отвод крутоизогнутый 90- 325х8,0/450 (ГОСТ 17375-2001, ГОСТ 10705-80 Сталь 20) ППУ-ОЦ ГОСТ 30732-2020</t>
  </si>
  <si>
    <t>Отвод крутоизогнутый 90- 89х4,5/180 (ГОСТ 17375-2001, ГОСТ 10705-80 Сталь 20) ППУ-ОЦ ГОСТ 30732-2020</t>
  </si>
  <si>
    <t>Отвод крутоизогнутый 90- 57х4,0/140  (ГОСТ 17375-2001, ГОСТ 10705-80 Сталь 20) ППУ-ОЦ ГОСТ 30732-2020</t>
  </si>
  <si>
    <t>Металлическая заглушка изоляции L=150 мм МЗИ 426/560-150</t>
  </si>
  <si>
    <t>Металлическая заглушка изоляции L=150 мм МЗИ 325/450-150</t>
  </si>
  <si>
    <t>Металлическая заглушка изоляции L=150 мм МЗИ 89/180-150</t>
  </si>
  <si>
    <t>Металлическая заглушка изоляции L=150 мм МЗИ 57/140-150</t>
  </si>
  <si>
    <t>Скользящая опора СПОк-426/560.150 H=150мм (с1-487-1997.00.000</t>
  </si>
  <si>
    <t>Комплект изоляции стыков для Ду 400 (компонентППУ А+Б и оцинкованный лист с саморезами)</t>
  </si>
  <si>
    <t xml:space="preserve"> г. Архангельск, Мичурина, 2</t>
  </si>
  <si>
    <t>г. Архангельск, Пограничная, 13</t>
  </si>
  <si>
    <t>Отвод Ст 57х3(5)-90-1-ППУ-ОЦ/140 укороченный</t>
  </si>
  <si>
    <t>Комплект заделки стыка КЗС(Ц)  57/140</t>
  </si>
  <si>
    <t>Опора скользящая ОпСк-140/57</t>
  </si>
  <si>
    <t>Металлическая заглушка изоляции 57-2-ППУ-ОЦ</t>
  </si>
  <si>
    <t>Отвод Ст 57х3(5)-90-2-ППУ-ОЦ/140 укороченный</t>
  </si>
  <si>
    <t xml:space="preserve">Комплект заделки стыка КЗС(Ц)  57/140 </t>
  </si>
  <si>
    <t>Опора скользящая ОпСк-140/10</t>
  </si>
  <si>
    <t>Опора скользящая ОпСк-160/100</t>
  </si>
  <si>
    <t>Отвод Ст 57х3(5)-90-1-ППУ-ПЭ 125</t>
  </si>
  <si>
    <t>22.21.29.130</t>
  </si>
  <si>
    <t>42.21.12.150</t>
  </si>
  <si>
    <t>25.92.13.000</t>
  </si>
  <si>
    <t>Тройниковое ответвление  Ст 426х9-325х8- ППУ-ОЦ /560/450</t>
  </si>
  <si>
    <t>24.52.30.000</t>
  </si>
  <si>
    <t>25.11.22.192</t>
  </si>
  <si>
    <t>г. Архангельск, ул. Гидролизная, д. 12</t>
  </si>
  <si>
    <t>Архангельская обл. п. Савинский,   Переулок Российский, д.1</t>
  </si>
  <si>
    <t>23.99.19.111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</si>
</sst>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#,##0.0"/>
  </numFmts>
  <fonts count="31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u/>
      <sz val="10"/>
      <color indexed="12"/>
      <name val="Arial Cyr"/>
      <charset val="204"/>
    </font>
    <font>
      <b/>
      <sz val="18"/>
      <color indexed="56"/>
      <name val="Cambria"/>
      <family val="2"/>
      <charset val="204"/>
    </font>
    <font>
      <sz val="10"/>
      <name val="Arial Cyr"/>
      <family val="2"/>
      <charset val="204"/>
    </font>
    <font>
      <sz val="10"/>
      <name val="Helv"/>
    </font>
    <font>
      <sz val="10"/>
      <color indexed="8"/>
      <name val="Arial Cyr"/>
      <family val="2"/>
      <charset val="204"/>
    </font>
    <font>
      <sz val="10"/>
      <color indexed="9"/>
      <name val="Arial Cyr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sz val="10"/>
      <color indexed="60"/>
      <name val="Arial Cyr"/>
      <family val="2"/>
      <charset val="204"/>
    </font>
    <font>
      <sz val="10"/>
      <name val="Arial"/>
      <family val="2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name val="Helv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6" fillId="0" borderId="0"/>
    <xf numFmtId="0" fontId="9" fillId="0" borderId="0"/>
    <xf numFmtId="0" fontId="6" fillId="0" borderId="0"/>
    <xf numFmtId="0" fontId="10" fillId="0" borderId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20" borderId="0" applyNumberFormat="0" applyBorder="0" applyAlignment="0" applyProtection="0"/>
    <xf numFmtId="0" fontId="13" fillId="8" borderId="2" applyNumberFormat="0" applyAlignment="0" applyProtection="0"/>
    <xf numFmtId="0" fontId="14" fillId="21" borderId="3" applyNumberFormat="0" applyAlignment="0" applyProtection="0"/>
    <xf numFmtId="0" fontId="15" fillId="21" borderId="2" applyNumberFormat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7" applyNumberFormat="0" applyFill="0" applyAlignment="0" applyProtection="0"/>
    <xf numFmtId="0" fontId="20" fillId="22" borderId="8" applyNumberFormat="0" applyAlignment="0" applyProtection="0"/>
    <xf numFmtId="0" fontId="8" fillId="0" borderId="0" applyNumberFormat="0" applyFill="0" applyBorder="0" applyAlignment="0" applyProtection="0"/>
    <xf numFmtId="0" fontId="21" fillId="23" borderId="0" applyNumberFormat="0" applyBorder="0" applyAlignment="0" applyProtection="0"/>
    <xf numFmtId="0" fontId="6" fillId="0" borderId="0"/>
    <xf numFmtId="0" fontId="22" fillId="0" borderId="0"/>
    <xf numFmtId="0" fontId="22" fillId="0" borderId="0"/>
    <xf numFmtId="0" fontId="5" fillId="0" borderId="0"/>
    <xf numFmtId="0" fontId="5" fillId="0" borderId="0"/>
    <xf numFmtId="0" fontId="23" fillId="4" borderId="0" applyNumberFormat="0" applyBorder="0" applyAlignment="0" applyProtection="0"/>
    <xf numFmtId="0" fontId="24" fillId="0" borderId="0" applyNumberFormat="0" applyFill="0" applyBorder="0" applyAlignment="0" applyProtection="0"/>
    <xf numFmtId="0" fontId="11" fillId="24" borderId="9" applyNumberFormat="0" applyFont="0" applyAlignment="0" applyProtection="0"/>
    <xf numFmtId="0" fontId="25" fillId="0" borderId="10" applyNumberFormat="0" applyFill="0" applyAlignment="0" applyProtection="0"/>
    <xf numFmtId="0" fontId="26" fillId="0" borderId="0"/>
    <xf numFmtId="0" fontId="6" fillId="0" borderId="0"/>
    <xf numFmtId="0" fontId="27" fillId="0" borderId="0" applyNumberFormat="0" applyFill="0" applyBorder="0" applyAlignment="0" applyProtection="0"/>
    <xf numFmtId="164" fontId="5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58">
    <xf numFmtId="0" fontId="0" fillId="0" borderId="0" xfId="0"/>
    <xf numFmtId="0" fontId="4" fillId="2" borderId="1" xfId="0" applyFont="1" applyFill="1" applyBorder="1" applyAlignment="1">
      <alignment horizontal="right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25" borderId="11" xfId="0" applyFont="1" applyFill="1" applyBorder="1" applyAlignment="1">
      <alignment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1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1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 wrapText="1"/>
    </xf>
    <xf numFmtId="0" fontId="29" fillId="25" borderId="11" xfId="0" applyFont="1" applyFill="1" applyBorder="1" applyAlignment="1">
      <alignment horizontal="center" vertical="center" wrapText="1"/>
    </xf>
    <xf numFmtId="165" fontId="29" fillId="25" borderId="11" xfId="0" applyNumberFormat="1" applyFont="1" applyFill="1" applyBorder="1" applyAlignment="1">
      <alignment horizontal="center" vertical="center" wrapText="1"/>
    </xf>
    <xf numFmtId="1" fontId="3" fillId="25" borderId="11" xfId="0" applyNumberFormat="1" applyFont="1" applyFill="1" applyBorder="1" applyAlignment="1">
      <alignment horizontal="center" vertical="center"/>
    </xf>
    <xf numFmtId="0" fontId="3" fillId="25" borderId="11" xfId="0" applyFont="1" applyFill="1" applyBorder="1" applyAlignment="1">
      <alignment horizontal="center" vertical="center"/>
    </xf>
    <xf numFmtId="0" fontId="29" fillId="25" borderId="11" xfId="0" applyFont="1" applyFill="1" applyBorder="1" applyAlignment="1">
      <alignment vertical="center" wrapText="1"/>
    </xf>
    <xf numFmtId="0" fontId="3" fillId="25" borderId="11" xfId="0" applyFont="1" applyFill="1" applyBorder="1" applyAlignment="1">
      <alignment vertical="center" wrapText="1"/>
    </xf>
    <xf numFmtId="0" fontId="3" fillId="25" borderId="11" xfId="0" applyFont="1" applyFill="1" applyBorder="1" applyAlignment="1"/>
    <xf numFmtId="49" fontId="29" fillId="2" borderId="11" xfId="0" applyNumberFormat="1" applyFont="1" applyFill="1" applyBorder="1" applyAlignment="1">
      <alignment vertical="center"/>
    </xf>
    <xf numFmtId="0" fontId="3" fillId="25" borderId="11" xfId="0" applyFont="1" applyFill="1" applyBorder="1" applyAlignment="1">
      <alignment horizontal="center"/>
    </xf>
    <xf numFmtId="1" fontId="3" fillId="25" borderId="1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vertic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1" fillId="0" borderId="12" xfId="0" applyNumberFormat="1" applyFont="1" applyFill="1" applyBorder="1" applyAlignment="1">
      <alignment horizontal="center" vertical="center" wrapText="1"/>
    </xf>
    <xf numFmtId="0" fontId="2" fillId="0" borderId="12" xfId="0" applyFont="1" applyFill="1" applyBorder="1"/>
    <xf numFmtId="0" fontId="1" fillId="0" borderId="12" xfId="0" applyFont="1" applyFill="1" applyBorder="1" applyAlignment="1">
      <alignment horizontal="center"/>
    </xf>
    <xf numFmtId="165" fontId="3" fillId="0" borderId="12" xfId="0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wrapText="1"/>
    </xf>
    <xf numFmtId="0" fontId="3" fillId="0" borderId="12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/>
    </xf>
    <xf numFmtId="1" fontId="3" fillId="0" borderId="12" xfId="0" applyNumberFormat="1" applyFont="1" applyFill="1" applyBorder="1" applyAlignment="1">
      <alignment horizontal="center"/>
    </xf>
    <xf numFmtId="49" fontId="3" fillId="0" borderId="12" xfId="0" applyNumberFormat="1" applyFont="1" applyFill="1" applyBorder="1" applyAlignment="1">
      <alignment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vertical="center" wrapText="1"/>
    </xf>
    <xf numFmtId="0" fontId="2" fillId="2" borderId="12" xfId="0" applyFont="1" applyFill="1" applyBorder="1"/>
    <xf numFmtId="0" fontId="4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</cellXfs>
  <cellStyles count="55">
    <cellStyle name="_№00.28 ПС от 04.04.08 Хор-фланцы" xfId="2" xr:uid="{00000000-0005-0000-0000-000000000000}"/>
    <cellStyle name="_АГТС заявка МТР в 2010 от 261009" xfId="3" xr:uid="{00000000-0005-0000-0000-000001000000}"/>
    <cellStyle name="_база котельных 2010 2311 с давальческими" xfId="4" xr:uid="{00000000-0005-0000-0000-000002000000}"/>
    <cellStyle name="20% - Акцент1 2" xfId="5" xr:uid="{00000000-0005-0000-0000-000003000000}"/>
    <cellStyle name="20% - Акцент2 2" xfId="6" xr:uid="{00000000-0005-0000-0000-000004000000}"/>
    <cellStyle name="20% - Акцент3 2" xfId="7" xr:uid="{00000000-0005-0000-0000-000005000000}"/>
    <cellStyle name="20% - Акцент4 2" xfId="8" xr:uid="{00000000-0005-0000-0000-000006000000}"/>
    <cellStyle name="20% - Акцент5 2" xfId="9" xr:uid="{00000000-0005-0000-0000-000007000000}"/>
    <cellStyle name="20% - Акцент6 2" xfId="10" xr:uid="{00000000-0005-0000-0000-000008000000}"/>
    <cellStyle name="40% - Акцент1 2" xfId="11" xr:uid="{00000000-0005-0000-0000-000009000000}"/>
    <cellStyle name="40% - Акцент2 2" xfId="12" xr:uid="{00000000-0005-0000-0000-00000A000000}"/>
    <cellStyle name="40% - Акцент3 2" xfId="13" xr:uid="{00000000-0005-0000-0000-00000B000000}"/>
    <cellStyle name="40% - Акцент4 2" xfId="14" xr:uid="{00000000-0005-0000-0000-00000C000000}"/>
    <cellStyle name="40% - Акцент5 2" xfId="15" xr:uid="{00000000-0005-0000-0000-00000D000000}"/>
    <cellStyle name="40% - Акцент6 2" xfId="16" xr:uid="{00000000-0005-0000-0000-00000E000000}"/>
    <cellStyle name="60% - Акцент1 2" xfId="17" xr:uid="{00000000-0005-0000-0000-00000F000000}"/>
    <cellStyle name="60% - Акцент2 2" xfId="18" xr:uid="{00000000-0005-0000-0000-000010000000}"/>
    <cellStyle name="60% - Акцент3 2" xfId="19" xr:uid="{00000000-0005-0000-0000-000011000000}"/>
    <cellStyle name="60% - Акцент4 2" xfId="20" xr:uid="{00000000-0005-0000-0000-000012000000}"/>
    <cellStyle name="60% - Акцент5 2" xfId="21" xr:uid="{00000000-0005-0000-0000-000013000000}"/>
    <cellStyle name="60% - Акцент6 2" xfId="22" xr:uid="{00000000-0005-0000-0000-000014000000}"/>
    <cellStyle name="Акцент1 2" xfId="23" xr:uid="{00000000-0005-0000-0000-000015000000}"/>
    <cellStyle name="Акцент2 2" xfId="24" xr:uid="{00000000-0005-0000-0000-000016000000}"/>
    <cellStyle name="Акцент3 2" xfId="25" xr:uid="{00000000-0005-0000-0000-000017000000}"/>
    <cellStyle name="Акцент4 2" xfId="26" xr:uid="{00000000-0005-0000-0000-000018000000}"/>
    <cellStyle name="Акцент5 2" xfId="27" xr:uid="{00000000-0005-0000-0000-000019000000}"/>
    <cellStyle name="Акцент6 2" xfId="28" xr:uid="{00000000-0005-0000-0000-00001A000000}"/>
    <cellStyle name="Ввод  2" xfId="29" xr:uid="{00000000-0005-0000-0000-00001B000000}"/>
    <cellStyle name="Вывод 2" xfId="30" xr:uid="{00000000-0005-0000-0000-00001C000000}"/>
    <cellStyle name="Вычисление 2" xfId="31" xr:uid="{00000000-0005-0000-0000-00001D000000}"/>
    <cellStyle name="Гиперссылка 2" xfId="32" xr:uid="{00000000-0005-0000-0000-00001E000000}"/>
    <cellStyle name="Заголовок 1 2" xfId="33" xr:uid="{00000000-0005-0000-0000-00001F000000}"/>
    <cellStyle name="Заголовок 2 2" xfId="34" xr:uid="{00000000-0005-0000-0000-000020000000}"/>
    <cellStyle name="Заголовок 3 2" xfId="35" xr:uid="{00000000-0005-0000-0000-000021000000}"/>
    <cellStyle name="Заголовок 4 2" xfId="36" xr:uid="{00000000-0005-0000-0000-000022000000}"/>
    <cellStyle name="Итог 2" xfId="37" xr:uid="{00000000-0005-0000-0000-000023000000}"/>
    <cellStyle name="Контрольная ячейка 2" xfId="38" xr:uid="{00000000-0005-0000-0000-000024000000}"/>
    <cellStyle name="Название 2" xfId="39" xr:uid="{00000000-0005-0000-0000-000025000000}"/>
    <cellStyle name="Нейтральный 2" xfId="40" xr:uid="{00000000-0005-0000-0000-000026000000}"/>
    <cellStyle name="Обычный" xfId="0" builtinId="0"/>
    <cellStyle name="Обычный 2" xfId="41" xr:uid="{00000000-0005-0000-0000-000028000000}"/>
    <cellStyle name="Обычный 2 2" xfId="42" xr:uid="{00000000-0005-0000-0000-000029000000}"/>
    <cellStyle name="Обычный 3" xfId="43" xr:uid="{00000000-0005-0000-0000-00002A000000}"/>
    <cellStyle name="Обычный 4" xfId="44" xr:uid="{00000000-0005-0000-0000-00002B000000}"/>
    <cellStyle name="Обычный 5" xfId="45" xr:uid="{00000000-0005-0000-0000-00002C000000}"/>
    <cellStyle name="Обычный 6" xfId="1" xr:uid="{00000000-0005-0000-0000-00002D000000}"/>
    <cellStyle name="Плохой 2" xfId="46" xr:uid="{00000000-0005-0000-0000-00002E000000}"/>
    <cellStyle name="Пояснение 2" xfId="47" xr:uid="{00000000-0005-0000-0000-00002F000000}"/>
    <cellStyle name="Примечание 2" xfId="48" xr:uid="{00000000-0005-0000-0000-000030000000}"/>
    <cellStyle name="Связанная ячейка 2" xfId="49" xr:uid="{00000000-0005-0000-0000-000031000000}"/>
    <cellStyle name="Стиль 1" xfId="50" xr:uid="{00000000-0005-0000-0000-000032000000}"/>
    <cellStyle name="Стиль 1 2" xfId="51" xr:uid="{00000000-0005-0000-0000-000033000000}"/>
    <cellStyle name="Текст предупреждения 2" xfId="52" xr:uid="{00000000-0005-0000-0000-000034000000}"/>
    <cellStyle name="Финансовый 2" xfId="53" xr:uid="{00000000-0005-0000-0000-000035000000}"/>
    <cellStyle name="Хороший 2" xfId="54" xr:uid="{00000000-0005-0000-0000-00003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07"/>
  <sheetViews>
    <sheetView tabSelected="1" workbookViewId="0">
      <selection activeCell="J6" sqref="J6"/>
    </sheetView>
  </sheetViews>
  <sheetFormatPr defaultColWidth="8.88671875" defaultRowHeight="14.4" x14ac:dyDescent="0.3"/>
  <cols>
    <col min="1" max="1" width="9.44140625" style="26" customWidth="1"/>
    <col min="2" max="2" width="44.6640625" style="27" customWidth="1"/>
    <col min="3" max="3" width="8.88671875" style="25"/>
    <col min="4" max="4" width="10" style="26" customWidth="1"/>
    <col min="5" max="5" width="22.33203125" style="28" hidden="1" customWidth="1"/>
    <col min="6" max="6" width="22.33203125" style="30" customWidth="1"/>
    <col min="7" max="7" width="37.88671875" style="26" customWidth="1"/>
    <col min="8" max="8" width="18.109375" style="25" customWidth="1"/>
    <col min="9" max="16384" width="8.88671875" style="26"/>
  </cols>
  <sheetData>
    <row r="2" spans="1:8" x14ac:dyDescent="0.3">
      <c r="A2" s="51" t="s">
        <v>5</v>
      </c>
      <c r="B2" s="51"/>
      <c r="C2" s="51"/>
      <c r="D2" s="51"/>
      <c r="E2" s="23"/>
      <c r="F2" s="29"/>
      <c r="G2" s="24" t="s">
        <v>6</v>
      </c>
    </row>
    <row r="3" spans="1:8" ht="81" customHeight="1" x14ac:dyDescent="0.3">
      <c r="A3" s="33" t="s">
        <v>0</v>
      </c>
      <c r="B3" s="34" t="s">
        <v>1</v>
      </c>
      <c r="C3" s="33" t="s">
        <v>2</v>
      </c>
      <c r="D3" s="33" t="s">
        <v>3</v>
      </c>
      <c r="E3" s="33" t="s">
        <v>9</v>
      </c>
      <c r="F3" s="34" t="s">
        <v>9</v>
      </c>
      <c r="G3" s="35" t="s">
        <v>7</v>
      </c>
      <c r="H3" s="36" t="s">
        <v>8</v>
      </c>
    </row>
    <row r="4" spans="1:8" ht="26.4" x14ac:dyDescent="0.3">
      <c r="A4" s="33">
        <v>1</v>
      </c>
      <c r="B4" s="37" t="s">
        <v>14</v>
      </c>
      <c r="C4" s="38" t="s">
        <v>11</v>
      </c>
      <c r="D4" s="38">
        <v>4</v>
      </c>
      <c r="E4" s="52"/>
      <c r="F4" s="52" t="s">
        <v>108</v>
      </c>
      <c r="G4" s="39"/>
      <c r="H4" s="57" t="s">
        <v>103</v>
      </c>
    </row>
    <row r="5" spans="1:8" ht="26.4" x14ac:dyDescent="0.3">
      <c r="A5" s="33">
        <v>2</v>
      </c>
      <c r="B5" s="37" t="s">
        <v>15</v>
      </c>
      <c r="C5" s="38" t="s">
        <v>11</v>
      </c>
      <c r="D5" s="38">
        <v>10</v>
      </c>
      <c r="E5" s="52"/>
      <c r="F5" s="52"/>
      <c r="G5" s="41"/>
      <c r="H5" s="57" t="s">
        <v>110</v>
      </c>
    </row>
    <row r="6" spans="1:8" ht="26.4" x14ac:dyDescent="0.3">
      <c r="A6" s="33">
        <v>3</v>
      </c>
      <c r="B6" s="37" t="s">
        <v>16</v>
      </c>
      <c r="C6" s="38" t="s">
        <v>11</v>
      </c>
      <c r="D6" s="38">
        <v>4</v>
      </c>
      <c r="E6" s="52"/>
      <c r="F6" s="52"/>
      <c r="G6" s="39"/>
      <c r="H6" s="57" t="s">
        <v>102</v>
      </c>
    </row>
    <row r="7" spans="1:8" x14ac:dyDescent="0.3">
      <c r="A7" s="33">
        <v>4</v>
      </c>
      <c r="B7" s="37" t="s">
        <v>17</v>
      </c>
      <c r="C7" s="38" t="s">
        <v>11</v>
      </c>
      <c r="D7" s="38">
        <v>16</v>
      </c>
      <c r="E7" s="52"/>
      <c r="F7" s="52"/>
      <c r="G7" s="39"/>
      <c r="H7" s="57" t="s">
        <v>107</v>
      </c>
    </row>
    <row r="8" spans="1:8" ht="27.75" customHeight="1" x14ac:dyDescent="0.3">
      <c r="A8" s="33">
        <v>5</v>
      </c>
      <c r="B8" s="37" t="s">
        <v>20</v>
      </c>
      <c r="C8" s="38" t="s">
        <v>11</v>
      </c>
      <c r="D8" s="38">
        <v>4</v>
      </c>
      <c r="E8" s="52"/>
      <c r="F8" s="52"/>
      <c r="G8" s="39"/>
      <c r="H8" s="57" t="s">
        <v>103</v>
      </c>
    </row>
    <row r="9" spans="1:8" x14ac:dyDescent="0.3">
      <c r="A9" s="33">
        <v>6</v>
      </c>
      <c r="B9" s="37" t="s">
        <v>21</v>
      </c>
      <c r="C9" s="38" t="s">
        <v>11</v>
      </c>
      <c r="D9" s="38">
        <v>22</v>
      </c>
      <c r="E9" s="52"/>
      <c r="F9" s="52"/>
      <c r="G9" s="39"/>
      <c r="H9" s="57" t="s">
        <v>107</v>
      </c>
    </row>
    <row r="10" spans="1:8" ht="26.4" x14ac:dyDescent="0.3">
      <c r="A10" s="33">
        <v>7</v>
      </c>
      <c r="B10" s="37" t="s">
        <v>22</v>
      </c>
      <c r="C10" s="38" t="s">
        <v>11</v>
      </c>
      <c r="D10" s="38">
        <v>10</v>
      </c>
      <c r="E10" s="52"/>
      <c r="F10" s="52"/>
      <c r="G10" s="40"/>
      <c r="H10" s="57" t="s">
        <v>110</v>
      </c>
    </row>
    <row r="11" spans="1:8" ht="26.4" x14ac:dyDescent="0.3">
      <c r="A11" s="33">
        <v>8</v>
      </c>
      <c r="B11" s="37" t="s">
        <v>16</v>
      </c>
      <c r="C11" s="38" t="s">
        <v>11</v>
      </c>
      <c r="D11" s="38">
        <v>4</v>
      </c>
      <c r="E11" s="52"/>
      <c r="F11" s="52"/>
      <c r="G11" s="40"/>
      <c r="H11" s="57" t="s">
        <v>102</v>
      </c>
    </row>
    <row r="12" spans="1:8" x14ac:dyDescent="0.3">
      <c r="A12" s="33">
        <v>9</v>
      </c>
      <c r="B12" s="37" t="s">
        <v>24</v>
      </c>
      <c r="C12" s="38" t="s">
        <v>11</v>
      </c>
      <c r="D12" s="38">
        <v>2</v>
      </c>
      <c r="E12" s="53"/>
      <c r="F12" s="52"/>
      <c r="G12" s="40"/>
      <c r="H12" s="57" t="s">
        <v>103</v>
      </c>
    </row>
    <row r="13" spans="1:8" ht="26.4" x14ac:dyDescent="0.3">
      <c r="A13" s="33">
        <v>10</v>
      </c>
      <c r="B13" s="37" t="s">
        <v>25</v>
      </c>
      <c r="C13" s="38" t="s">
        <v>11</v>
      </c>
      <c r="D13" s="38">
        <v>8</v>
      </c>
      <c r="E13" s="53"/>
      <c r="F13" s="52"/>
      <c r="G13" s="40"/>
      <c r="H13" s="57" t="s">
        <v>103</v>
      </c>
    </row>
    <row r="14" spans="1:8" ht="26.4" x14ac:dyDescent="0.3">
      <c r="A14" s="33">
        <v>11</v>
      </c>
      <c r="B14" s="37" t="s">
        <v>26</v>
      </c>
      <c r="C14" s="38" t="s">
        <v>11</v>
      </c>
      <c r="D14" s="38">
        <v>24</v>
      </c>
      <c r="E14" s="53"/>
      <c r="F14" s="52"/>
      <c r="G14" s="40"/>
      <c r="H14" s="57" t="s">
        <v>110</v>
      </c>
    </row>
    <row r="15" spans="1:8" ht="26.4" x14ac:dyDescent="0.3">
      <c r="A15" s="33">
        <v>12</v>
      </c>
      <c r="B15" s="37" t="s">
        <v>27</v>
      </c>
      <c r="C15" s="38" t="s">
        <v>11</v>
      </c>
      <c r="D15" s="38">
        <v>4</v>
      </c>
      <c r="E15" s="53"/>
      <c r="F15" s="52"/>
      <c r="G15" s="40"/>
      <c r="H15" s="57" t="s">
        <v>102</v>
      </c>
    </row>
    <row r="16" spans="1:8" ht="39.6" x14ac:dyDescent="0.3">
      <c r="A16" s="33">
        <v>13</v>
      </c>
      <c r="B16" s="37" t="s">
        <v>28</v>
      </c>
      <c r="C16" s="38" t="s">
        <v>11</v>
      </c>
      <c r="D16" s="38">
        <v>4</v>
      </c>
      <c r="E16" s="53"/>
      <c r="F16" s="52"/>
      <c r="G16" s="40"/>
      <c r="H16" s="57" t="s">
        <v>103</v>
      </c>
    </row>
    <row r="17" spans="1:8" ht="26.4" x14ac:dyDescent="0.3">
      <c r="A17" s="33">
        <v>14</v>
      </c>
      <c r="B17" s="37" t="s">
        <v>29</v>
      </c>
      <c r="C17" s="38" t="s">
        <v>11</v>
      </c>
      <c r="D17" s="38">
        <v>6</v>
      </c>
      <c r="E17" s="53"/>
      <c r="F17" s="52"/>
      <c r="G17" s="40"/>
      <c r="H17" s="57" t="s">
        <v>110</v>
      </c>
    </row>
    <row r="18" spans="1:8" ht="26.4" x14ac:dyDescent="0.3">
      <c r="A18" s="33">
        <v>15</v>
      </c>
      <c r="B18" s="37" t="s">
        <v>30</v>
      </c>
      <c r="C18" s="38" t="s">
        <v>11</v>
      </c>
      <c r="D18" s="38">
        <v>4</v>
      </c>
      <c r="E18" s="53"/>
      <c r="F18" s="52"/>
      <c r="G18" s="40"/>
      <c r="H18" s="57" t="s">
        <v>102</v>
      </c>
    </row>
    <row r="19" spans="1:8" x14ac:dyDescent="0.3">
      <c r="A19" s="33">
        <v>16</v>
      </c>
      <c r="B19" s="37" t="s">
        <v>32</v>
      </c>
      <c r="C19" s="38" t="s">
        <v>11</v>
      </c>
      <c r="D19" s="38">
        <v>4</v>
      </c>
      <c r="E19" s="53"/>
      <c r="F19" s="52"/>
      <c r="G19" s="40"/>
      <c r="H19" s="57" t="s">
        <v>103</v>
      </c>
    </row>
    <row r="20" spans="1:8" x14ac:dyDescent="0.3">
      <c r="A20" s="33">
        <v>17</v>
      </c>
      <c r="B20" s="37" t="s">
        <v>33</v>
      </c>
      <c r="C20" s="42" t="s">
        <v>11</v>
      </c>
      <c r="D20" s="38">
        <v>6</v>
      </c>
      <c r="E20" s="53"/>
      <c r="F20" s="52"/>
      <c r="G20" s="40"/>
      <c r="H20" s="57" t="s">
        <v>103</v>
      </c>
    </row>
    <row r="21" spans="1:8" x14ac:dyDescent="0.3">
      <c r="A21" s="33">
        <v>18</v>
      </c>
      <c r="B21" s="37" t="s">
        <v>34</v>
      </c>
      <c r="C21" s="38" t="s">
        <v>11</v>
      </c>
      <c r="D21" s="38">
        <v>26</v>
      </c>
      <c r="E21" s="53"/>
      <c r="F21" s="52"/>
      <c r="G21" s="40"/>
      <c r="H21" s="57" t="s">
        <v>110</v>
      </c>
    </row>
    <row r="22" spans="1:8" ht="26.4" x14ac:dyDescent="0.3">
      <c r="A22" s="33">
        <v>19</v>
      </c>
      <c r="B22" s="37" t="s">
        <v>27</v>
      </c>
      <c r="C22" s="38" t="s">
        <v>11</v>
      </c>
      <c r="D22" s="38">
        <v>4</v>
      </c>
      <c r="E22" s="53"/>
      <c r="F22" s="52"/>
      <c r="G22" s="40"/>
      <c r="H22" s="57" t="s">
        <v>102</v>
      </c>
    </row>
    <row r="23" spans="1:8" ht="40.200000000000003" x14ac:dyDescent="0.3">
      <c r="A23" s="33">
        <v>20</v>
      </c>
      <c r="B23" s="43" t="s">
        <v>36</v>
      </c>
      <c r="C23" s="44" t="s">
        <v>11</v>
      </c>
      <c r="D23" s="45">
        <v>10</v>
      </c>
      <c r="E23" s="53"/>
      <c r="F23" s="52"/>
      <c r="G23" s="40"/>
      <c r="H23" s="57" t="s">
        <v>103</v>
      </c>
    </row>
    <row r="24" spans="1:8" x14ac:dyDescent="0.3">
      <c r="A24" s="33">
        <v>21</v>
      </c>
      <c r="B24" s="43" t="s">
        <v>38</v>
      </c>
      <c r="C24" s="44" t="s">
        <v>11</v>
      </c>
      <c r="D24" s="45">
        <v>30</v>
      </c>
      <c r="E24" s="53"/>
      <c r="F24" s="52"/>
      <c r="G24" s="40"/>
      <c r="H24" s="57" t="s">
        <v>107</v>
      </c>
    </row>
    <row r="25" spans="1:8" x14ac:dyDescent="0.3">
      <c r="A25" s="33">
        <v>22</v>
      </c>
      <c r="B25" s="43" t="s">
        <v>39</v>
      </c>
      <c r="C25" s="44" t="s">
        <v>11</v>
      </c>
      <c r="D25" s="46">
        <v>68</v>
      </c>
      <c r="E25" s="53"/>
      <c r="F25" s="52"/>
      <c r="G25" s="40"/>
      <c r="H25" s="57" t="s">
        <v>110</v>
      </c>
    </row>
    <row r="26" spans="1:8" ht="26.4" x14ac:dyDescent="0.3">
      <c r="A26" s="33">
        <v>23</v>
      </c>
      <c r="B26" s="37" t="s">
        <v>41</v>
      </c>
      <c r="C26" s="38" t="s">
        <v>11</v>
      </c>
      <c r="D26" s="38">
        <v>4</v>
      </c>
      <c r="E26" s="53"/>
      <c r="F26" s="52"/>
      <c r="G26" s="40"/>
      <c r="H26" s="57" t="s">
        <v>103</v>
      </c>
    </row>
    <row r="27" spans="1:8" x14ac:dyDescent="0.3">
      <c r="A27" s="33">
        <v>24</v>
      </c>
      <c r="B27" s="47" t="s">
        <v>44</v>
      </c>
      <c r="C27" s="38" t="s">
        <v>11</v>
      </c>
      <c r="D27" s="38">
        <v>6</v>
      </c>
      <c r="E27" s="53"/>
      <c r="F27" s="52"/>
      <c r="G27" s="40"/>
      <c r="H27" s="57" t="s">
        <v>110</v>
      </c>
    </row>
    <row r="28" spans="1:8" x14ac:dyDescent="0.3">
      <c r="A28" s="33">
        <v>25</v>
      </c>
      <c r="B28" s="37" t="s">
        <v>42</v>
      </c>
      <c r="C28" s="38" t="s">
        <v>11</v>
      </c>
      <c r="D28" s="38">
        <v>12</v>
      </c>
      <c r="E28" s="53"/>
      <c r="F28" s="52"/>
      <c r="G28" s="40"/>
      <c r="H28" s="57" t="s">
        <v>107</v>
      </c>
    </row>
    <row r="29" spans="1:8" x14ac:dyDescent="0.3">
      <c r="A29" s="33">
        <v>26</v>
      </c>
      <c r="B29" s="37" t="s">
        <v>43</v>
      </c>
      <c r="C29" s="38" t="s">
        <v>11</v>
      </c>
      <c r="D29" s="38">
        <v>4</v>
      </c>
      <c r="E29" s="53"/>
      <c r="F29" s="52"/>
      <c r="G29" s="40"/>
      <c r="H29" s="57" t="s">
        <v>104</v>
      </c>
    </row>
    <row r="30" spans="1:8" ht="26.4" x14ac:dyDescent="0.3">
      <c r="A30" s="33">
        <v>27</v>
      </c>
      <c r="B30" s="37" t="s">
        <v>41</v>
      </c>
      <c r="C30" s="38" t="s">
        <v>11</v>
      </c>
      <c r="D30" s="38">
        <v>2</v>
      </c>
      <c r="E30" s="53"/>
      <c r="F30" s="52"/>
      <c r="G30" s="40"/>
      <c r="H30" s="57" t="s">
        <v>103</v>
      </c>
    </row>
    <row r="31" spans="1:8" x14ac:dyDescent="0.3">
      <c r="A31" s="33">
        <v>28</v>
      </c>
      <c r="B31" s="37" t="s">
        <v>44</v>
      </c>
      <c r="C31" s="38" t="s">
        <v>11</v>
      </c>
      <c r="D31" s="38">
        <v>28</v>
      </c>
      <c r="E31" s="53"/>
      <c r="F31" s="52"/>
      <c r="G31" s="40"/>
      <c r="H31" s="57" t="s">
        <v>110</v>
      </c>
    </row>
    <row r="32" spans="1:8" x14ac:dyDescent="0.3">
      <c r="A32" s="33">
        <v>29</v>
      </c>
      <c r="B32" s="37" t="s">
        <v>43</v>
      </c>
      <c r="C32" s="38" t="s">
        <v>11</v>
      </c>
      <c r="D32" s="38">
        <v>4</v>
      </c>
      <c r="E32" s="53"/>
      <c r="F32" s="52"/>
      <c r="G32" s="40"/>
      <c r="H32" s="57" t="s">
        <v>104</v>
      </c>
    </row>
    <row r="33" spans="1:8" x14ac:dyDescent="0.3">
      <c r="A33" s="33">
        <v>30</v>
      </c>
      <c r="B33" s="37" t="s">
        <v>42</v>
      </c>
      <c r="C33" s="38" t="s">
        <v>11</v>
      </c>
      <c r="D33" s="38">
        <v>36</v>
      </c>
      <c r="E33" s="53"/>
      <c r="F33" s="52"/>
      <c r="G33" s="40"/>
      <c r="H33" s="57" t="s">
        <v>107</v>
      </c>
    </row>
    <row r="34" spans="1:8" ht="26.4" x14ac:dyDescent="0.3">
      <c r="A34" s="33">
        <v>31</v>
      </c>
      <c r="B34" s="37" t="s">
        <v>46</v>
      </c>
      <c r="C34" s="38" t="s">
        <v>11</v>
      </c>
      <c r="D34" s="38">
        <v>4</v>
      </c>
      <c r="E34" s="53"/>
      <c r="F34" s="52"/>
      <c r="G34" s="40"/>
      <c r="H34" s="57" t="s">
        <v>103</v>
      </c>
    </row>
    <row r="35" spans="1:8" ht="26.4" x14ac:dyDescent="0.3">
      <c r="A35" s="33">
        <v>32</v>
      </c>
      <c r="B35" s="37" t="s">
        <v>47</v>
      </c>
      <c r="C35" s="38" t="s">
        <v>11</v>
      </c>
      <c r="D35" s="38">
        <v>20</v>
      </c>
      <c r="E35" s="53"/>
      <c r="F35" s="52"/>
      <c r="G35" s="40"/>
      <c r="H35" s="57" t="s">
        <v>110</v>
      </c>
    </row>
    <row r="36" spans="1:8" x14ac:dyDescent="0.3">
      <c r="A36" s="33">
        <v>33</v>
      </c>
      <c r="B36" s="37" t="s">
        <v>48</v>
      </c>
      <c r="C36" s="38" t="s">
        <v>11</v>
      </c>
      <c r="D36" s="38">
        <v>30</v>
      </c>
      <c r="E36" s="53"/>
      <c r="F36" s="52"/>
      <c r="G36" s="40"/>
      <c r="H36" s="57" t="s">
        <v>107</v>
      </c>
    </row>
    <row r="37" spans="1:8" x14ac:dyDescent="0.3">
      <c r="A37" s="33">
        <v>34</v>
      </c>
      <c r="B37" s="37" t="s">
        <v>49</v>
      </c>
      <c r="C37" s="38" t="s">
        <v>11</v>
      </c>
      <c r="D37" s="38">
        <v>4</v>
      </c>
      <c r="E37" s="53"/>
      <c r="F37" s="52"/>
      <c r="G37" s="40"/>
      <c r="H37" s="57" t="s">
        <v>104</v>
      </c>
    </row>
    <row r="38" spans="1:8" ht="15" customHeight="1" x14ac:dyDescent="0.3">
      <c r="A38" s="33">
        <v>35</v>
      </c>
      <c r="B38" s="37" t="s">
        <v>56</v>
      </c>
      <c r="C38" s="38" t="s">
        <v>11</v>
      </c>
      <c r="D38" s="38">
        <v>28</v>
      </c>
      <c r="E38" s="53"/>
      <c r="F38" s="52" t="s">
        <v>92</v>
      </c>
      <c r="G38" s="40"/>
      <c r="H38" s="57" t="s">
        <v>110</v>
      </c>
    </row>
    <row r="39" spans="1:8" ht="26.4" x14ac:dyDescent="0.3">
      <c r="A39" s="33">
        <v>36</v>
      </c>
      <c r="B39" s="37" t="s">
        <v>57</v>
      </c>
      <c r="C39" s="38" t="s">
        <v>11</v>
      </c>
      <c r="D39" s="38">
        <v>2</v>
      </c>
      <c r="E39" s="53"/>
      <c r="F39" s="52"/>
      <c r="G39" s="40"/>
      <c r="H39" s="57" t="s">
        <v>102</v>
      </c>
    </row>
    <row r="40" spans="1:8" ht="26.4" x14ac:dyDescent="0.3">
      <c r="A40" s="33">
        <v>37</v>
      </c>
      <c r="B40" s="37" t="s">
        <v>27</v>
      </c>
      <c r="C40" s="38" t="s">
        <v>11</v>
      </c>
      <c r="D40" s="38">
        <v>4</v>
      </c>
      <c r="E40" s="53"/>
      <c r="F40" s="52"/>
      <c r="G40" s="40"/>
      <c r="H40" s="57" t="s">
        <v>102</v>
      </c>
    </row>
    <row r="41" spans="1:8" x14ac:dyDescent="0.3">
      <c r="A41" s="33">
        <v>38</v>
      </c>
      <c r="B41" s="37" t="s">
        <v>58</v>
      </c>
      <c r="C41" s="38" t="s">
        <v>11</v>
      </c>
      <c r="D41" s="48">
        <v>4</v>
      </c>
      <c r="E41" s="53"/>
      <c r="F41" s="52"/>
      <c r="G41" s="40"/>
      <c r="H41" s="57" t="s">
        <v>106</v>
      </c>
    </row>
    <row r="42" spans="1:8" x14ac:dyDescent="0.3">
      <c r="A42" s="33">
        <v>39</v>
      </c>
      <c r="B42" s="37" t="s">
        <v>59</v>
      </c>
      <c r="C42" s="38" t="s">
        <v>11</v>
      </c>
      <c r="D42" s="38">
        <v>2</v>
      </c>
      <c r="E42" s="53"/>
      <c r="F42" s="52"/>
      <c r="G42" s="40"/>
      <c r="H42" s="57" t="s">
        <v>103</v>
      </c>
    </row>
    <row r="43" spans="1:8" x14ac:dyDescent="0.3">
      <c r="A43" s="33">
        <v>40</v>
      </c>
      <c r="B43" s="37" t="s">
        <v>60</v>
      </c>
      <c r="C43" s="38" t="s">
        <v>11</v>
      </c>
      <c r="D43" s="38">
        <v>24</v>
      </c>
      <c r="E43" s="53"/>
      <c r="F43" s="52"/>
      <c r="G43" s="40"/>
      <c r="H43" s="57" t="s">
        <v>110</v>
      </c>
    </row>
    <row r="44" spans="1:8" x14ac:dyDescent="0.3">
      <c r="A44" s="33">
        <v>41</v>
      </c>
      <c r="B44" s="37" t="s">
        <v>61</v>
      </c>
      <c r="C44" s="38" t="s">
        <v>11</v>
      </c>
      <c r="D44" s="38">
        <v>2</v>
      </c>
      <c r="E44" s="53"/>
      <c r="F44" s="52"/>
      <c r="G44" s="40"/>
      <c r="H44" s="57" t="s">
        <v>106</v>
      </c>
    </row>
    <row r="45" spans="1:8" ht="26.4" x14ac:dyDescent="0.3">
      <c r="A45" s="33">
        <v>42</v>
      </c>
      <c r="B45" s="37" t="s">
        <v>27</v>
      </c>
      <c r="C45" s="38" t="s">
        <v>11</v>
      </c>
      <c r="D45" s="38">
        <v>2</v>
      </c>
      <c r="E45" s="53"/>
      <c r="F45" s="52"/>
      <c r="G45" s="40"/>
      <c r="H45" s="57" t="s">
        <v>102</v>
      </c>
    </row>
    <row r="46" spans="1:8" x14ac:dyDescent="0.3">
      <c r="A46" s="33">
        <v>43</v>
      </c>
      <c r="B46" s="37" t="s">
        <v>63</v>
      </c>
      <c r="C46" s="38" t="s">
        <v>11</v>
      </c>
      <c r="D46" s="38">
        <v>14</v>
      </c>
      <c r="E46" s="53"/>
      <c r="F46" s="52"/>
      <c r="G46" s="40"/>
      <c r="H46" s="57" t="s">
        <v>110</v>
      </c>
    </row>
    <row r="47" spans="1:8" ht="26.4" x14ac:dyDescent="0.3">
      <c r="A47" s="33">
        <v>44</v>
      </c>
      <c r="B47" s="37" t="s">
        <v>27</v>
      </c>
      <c r="C47" s="38" t="s">
        <v>11</v>
      </c>
      <c r="D47" s="38">
        <v>2</v>
      </c>
      <c r="E47" s="53"/>
      <c r="F47" s="52"/>
      <c r="G47" s="40"/>
      <c r="H47" s="57" t="s">
        <v>102</v>
      </c>
    </row>
    <row r="48" spans="1:8" x14ac:dyDescent="0.3">
      <c r="A48" s="33">
        <v>45</v>
      </c>
      <c r="B48" s="37" t="s">
        <v>62</v>
      </c>
      <c r="C48" s="38" t="s">
        <v>11</v>
      </c>
      <c r="D48" s="38">
        <v>4</v>
      </c>
      <c r="E48" s="53"/>
      <c r="F48" s="52"/>
      <c r="G48" s="40"/>
      <c r="H48" s="57" t="s">
        <v>103</v>
      </c>
    </row>
    <row r="49" spans="1:8" x14ac:dyDescent="0.3">
      <c r="A49" s="33">
        <v>46</v>
      </c>
      <c r="B49" s="37" t="s">
        <v>63</v>
      </c>
      <c r="C49" s="38" t="s">
        <v>11</v>
      </c>
      <c r="D49" s="38">
        <v>12</v>
      </c>
      <c r="E49" s="53"/>
      <c r="F49" s="52"/>
      <c r="G49" s="40"/>
      <c r="H49" s="57" t="s">
        <v>110</v>
      </c>
    </row>
    <row r="50" spans="1:8" ht="26.4" x14ac:dyDescent="0.3">
      <c r="A50" s="33">
        <v>47</v>
      </c>
      <c r="B50" s="37" t="s">
        <v>27</v>
      </c>
      <c r="C50" s="38" t="s">
        <v>11</v>
      </c>
      <c r="D50" s="38">
        <v>2</v>
      </c>
      <c r="E50" s="53"/>
      <c r="F50" s="52"/>
      <c r="G50" s="40"/>
      <c r="H50" s="57" t="s">
        <v>102</v>
      </c>
    </row>
    <row r="51" spans="1:8" ht="26.4" x14ac:dyDescent="0.3">
      <c r="A51" s="33">
        <v>48</v>
      </c>
      <c r="B51" s="37" t="s">
        <v>64</v>
      </c>
      <c r="C51" s="38" t="s">
        <v>11</v>
      </c>
      <c r="D51" s="38">
        <v>14</v>
      </c>
      <c r="E51" s="53"/>
      <c r="F51" s="52"/>
      <c r="G51" s="40"/>
      <c r="H51" s="57" t="s">
        <v>110</v>
      </c>
    </row>
    <row r="52" spans="1:8" ht="26.4" x14ac:dyDescent="0.3">
      <c r="A52" s="33">
        <v>49</v>
      </c>
      <c r="B52" s="37" t="s">
        <v>65</v>
      </c>
      <c r="C52" s="38" t="s">
        <v>11</v>
      </c>
      <c r="D52" s="38">
        <v>2</v>
      </c>
      <c r="E52" s="53"/>
      <c r="F52" s="52"/>
      <c r="G52" s="40"/>
      <c r="H52" s="57" t="s">
        <v>102</v>
      </c>
    </row>
    <row r="53" spans="1:8" x14ac:dyDescent="0.3">
      <c r="A53" s="33">
        <v>50</v>
      </c>
      <c r="B53" s="37" t="s">
        <v>66</v>
      </c>
      <c r="C53" s="38" t="s">
        <v>11</v>
      </c>
      <c r="D53" s="38">
        <v>2</v>
      </c>
      <c r="E53" s="53"/>
      <c r="F53" s="52"/>
      <c r="G53" s="40"/>
      <c r="H53" s="57" t="s">
        <v>103</v>
      </c>
    </row>
    <row r="54" spans="1:8" ht="26.4" x14ac:dyDescent="0.3">
      <c r="A54" s="33">
        <v>51</v>
      </c>
      <c r="B54" s="37" t="s">
        <v>65</v>
      </c>
      <c r="C54" s="38" t="s">
        <v>11</v>
      </c>
      <c r="D54" s="38">
        <v>2</v>
      </c>
      <c r="E54" s="53"/>
      <c r="F54" s="52"/>
      <c r="G54" s="40"/>
      <c r="H54" s="57" t="s">
        <v>102</v>
      </c>
    </row>
    <row r="55" spans="1:8" x14ac:dyDescent="0.3">
      <c r="A55" s="33">
        <v>52</v>
      </c>
      <c r="B55" s="37" t="s">
        <v>67</v>
      </c>
      <c r="C55" s="38" t="s">
        <v>11</v>
      </c>
      <c r="D55" s="38">
        <v>50</v>
      </c>
      <c r="E55" s="53"/>
      <c r="F55" s="52"/>
      <c r="G55" s="40"/>
      <c r="H55" s="57" t="s">
        <v>107</v>
      </c>
    </row>
    <row r="56" spans="1:8" ht="26.4" x14ac:dyDescent="0.3">
      <c r="A56" s="33">
        <v>53</v>
      </c>
      <c r="B56" s="37" t="s">
        <v>64</v>
      </c>
      <c r="C56" s="38" t="s">
        <v>11</v>
      </c>
      <c r="D56" s="38">
        <v>30</v>
      </c>
      <c r="E56" s="53"/>
      <c r="F56" s="52"/>
      <c r="G56" s="40"/>
      <c r="H56" s="57" t="s">
        <v>110</v>
      </c>
    </row>
    <row r="57" spans="1:8" x14ac:dyDescent="0.3">
      <c r="A57" s="33">
        <v>54</v>
      </c>
      <c r="B57" s="37" t="s">
        <v>68</v>
      </c>
      <c r="C57" s="38" t="s">
        <v>11</v>
      </c>
      <c r="D57" s="38">
        <v>2</v>
      </c>
      <c r="E57" s="53"/>
      <c r="F57" s="52"/>
      <c r="G57" s="40"/>
      <c r="H57" s="57" t="s">
        <v>106</v>
      </c>
    </row>
    <row r="58" spans="1:8" x14ac:dyDescent="0.3">
      <c r="A58" s="33">
        <v>55</v>
      </c>
      <c r="B58" s="37" t="s">
        <v>69</v>
      </c>
      <c r="C58" s="38" t="s">
        <v>11</v>
      </c>
      <c r="D58" s="38">
        <v>8</v>
      </c>
      <c r="E58" s="53"/>
      <c r="F58" s="52"/>
      <c r="G58" s="40"/>
      <c r="H58" s="57" t="s">
        <v>103</v>
      </c>
    </row>
    <row r="59" spans="1:8" ht="26.4" x14ac:dyDescent="0.3">
      <c r="A59" s="33">
        <v>56</v>
      </c>
      <c r="B59" s="37" t="s">
        <v>70</v>
      </c>
      <c r="C59" s="38" t="s">
        <v>11</v>
      </c>
      <c r="D59" s="38">
        <v>2</v>
      </c>
      <c r="E59" s="53"/>
      <c r="F59" s="52"/>
      <c r="G59" s="40"/>
      <c r="H59" s="57" t="s">
        <v>102</v>
      </c>
    </row>
    <row r="60" spans="1:8" x14ac:dyDescent="0.3">
      <c r="A60" s="33">
        <v>57</v>
      </c>
      <c r="B60" s="49" t="s">
        <v>101</v>
      </c>
      <c r="C60" s="38" t="s">
        <v>11</v>
      </c>
      <c r="D60" s="38">
        <v>2</v>
      </c>
      <c r="E60" s="53"/>
      <c r="F60" s="52"/>
      <c r="G60" s="40"/>
      <c r="H60" s="57" t="s">
        <v>103</v>
      </c>
    </row>
    <row r="61" spans="1:8" ht="26.4" x14ac:dyDescent="0.3">
      <c r="A61" s="33">
        <v>58</v>
      </c>
      <c r="B61" s="37" t="s">
        <v>27</v>
      </c>
      <c r="C61" s="38" t="s">
        <v>11</v>
      </c>
      <c r="D61" s="38">
        <v>2</v>
      </c>
      <c r="E61" s="53"/>
      <c r="F61" s="52"/>
      <c r="G61" s="40"/>
      <c r="H61" s="57" t="s">
        <v>102</v>
      </c>
    </row>
    <row r="62" spans="1:8" ht="26.4" x14ac:dyDescent="0.3">
      <c r="A62" s="33">
        <v>59</v>
      </c>
      <c r="B62" s="37" t="s">
        <v>71</v>
      </c>
      <c r="C62" s="38" t="s">
        <v>11</v>
      </c>
      <c r="D62" s="38">
        <v>12</v>
      </c>
      <c r="E62" s="53"/>
      <c r="F62" s="52"/>
      <c r="G62" s="40"/>
      <c r="H62" s="57" t="s">
        <v>110</v>
      </c>
    </row>
    <row r="63" spans="1:8" x14ac:dyDescent="0.3">
      <c r="A63" s="33">
        <v>60</v>
      </c>
      <c r="B63" s="37" t="s">
        <v>34</v>
      </c>
      <c r="C63" s="38" t="s">
        <v>11</v>
      </c>
      <c r="D63" s="38">
        <v>4</v>
      </c>
      <c r="E63" s="53"/>
      <c r="F63" s="52"/>
      <c r="G63" s="40"/>
      <c r="H63" s="57" t="s">
        <v>110</v>
      </c>
    </row>
    <row r="64" spans="1:8" ht="39.6" x14ac:dyDescent="0.3">
      <c r="A64" s="33">
        <v>61</v>
      </c>
      <c r="B64" s="37" t="s">
        <v>72</v>
      </c>
      <c r="C64" s="38" t="s">
        <v>11</v>
      </c>
      <c r="D64" s="38">
        <v>6</v>
      </c>
      <c r="E64" s="53"/>
      <c r="F64" s="52"/>
      <c r="G64" s="40"/>
      <c r="H64" s="57" t="s">
        <v>103</v>
      </c>
    </row>
    <row r="65" spans="1:8" ht="26.4" x14ac:dyDescent="0.3">
      <c r="A65" s="33">
        <v>62</v>
      </c>
      <c r="B65" s="37" t="s">
        <v>71</v>
      </c>
      <c r="C65" s="38" t="s">
        <v>11</v>
      </c>
      <c r="D65" s="38">
        <v>42</v>
      </c>
      <c r="E65" s="53"/>
      <c r="F65" s="52"/>
      <c r="G65" s="40"/>
      <c r="H65" s="57" t="s">
        <v>110</v>
      </c>
    </row>
    <row r="66" spans="1:8" ht="15" customHeight="1" x14ac:dyDescent="0.3">
      <c r="A66" s="33">
        <v>63</v>
      </c>
      <c r="B66" s="49" t="s">
        <v>93</v>
      </c>
      <c r="C66" s="48" t="s">
        <v>11</v>
      </c>
      <c r="D66" s="48">
        <v>6</v>
      </c>
      <c r="E66" s="53"/>
      <c r="F66" s="52" t="s">
        <v>91</v>
      </c>
      <c r="G66" s="50"/>
      <c r="H66" s="57" t="s">
        <v>103</v>
      </c>
    </row>
    <row r="67" spans="1:8" x14ac:dyDescent="0.3">
      <c r="A67" s="33">
        <v>64</v>
      </c>
      <c r="B67" s="49" t="s">
        <v>94</v>
      </c>
      <c r="C67" s="38" t="s">
        <v>11</v>
      </c>
      <c r="D67" s="38">
        <v>8</v>
      </c>
      <c r="E67" s="53"/>
      <c r="F67" s="52"/>
      <c r="G67" s="50"/>
      <c r="H67" s="57" t="s">
        <v>110</v>
      </c>
    </row>
    <row r="68" spans="1:8" x14ac:dyDescent="0.3">
      <c r="A68" s="33">
        <v>65</v>
      </c>
      <c r="B68" s="49" t="s">
        <v>95</v>
      </c>
      <c r="C68" s="38" t="s">
        <v>11</v>
      </c>
      <c r="D68" s="38">
        <v>14</v>
      </c>
      <c r="E68" s="53"/>
      <c r="F68" s="52"/>
      <c r="G68" s="50"/>
      <c r="H68" s="57" t="s">
        <v>107</v>
      </c>
    </row>
    <row r="69" spans="1:8" x14ac:dyDescent="0.3">
      <c r="A69" s="33">
        <v>66</v>
      </c>
      <c r="B69" s="49" t="s">
        <v>96</v>
      </c>
      <c r="C69" s="38" t="s">
        <v>11</v>
      </c>
      <c r="D69" s="38">
        <v>4</v>
      </c>
      <c r="E69" s="53"/>
      <c r="F69" s="52"/>
      <c r="G69" s="50"/>
      <c r="H69" s="57" t="s">
        <v>104</v>
      </c>
    </row>
    <row r="70" spans="1:8" x14ac:dyDescent="0.3">
      <c r="A70" s="33">
        <v>67</v>
      </c>
      <c r="B70" s="49" t="s">
        <v>97</v>
      </c>
      <c r="C70" s="48" t="s">
        <v>11</v>
      </c>
      <c r="D70" s="48">
        <v>4</v>
      </c>
      <c r="E70" s="53"/>
      <c r="F70" s="52"/>
      <c r="G70" s="50"/>
      <c r="H70" s="57" t="s">
        <v>103</v>
      </c>
    </row>
    <row r="71" spans="1:8" x14ac:dyDescent="0.3">
      <c r="A71" s="33">
        <v>68</v>
      </c>
      <c r="B71" s="49" t="s">
        <v>98</v>
      </c>
      <c r="C71" s="38" t="s">
        <v>11</v>
      </c>
      <c r="D71" s="38">
        <v>10</v>
      </c>
      <c r="E71" s="53"/>
      <c r="F71" s="52"/>
      <c r="G71" s="50"/>
      <c r="H71" s="57" t="s">
        <v>110</v>
      </c>
    </row>
    <row r="72" spans="1:8" x14ac:dyDescent="0.3">
      <c r="A72" s="33">
        <v>69</v>
      </c>
      <c r="B72" s="49" t="s">
        <v>95</v>
      </c>
      <c r="C72" s="38" t="s">
        <v>11</v>
      </c>
      <c r="D72" s="38">
        <v>24</v>
      </c>
      <c r="E72" s="53"/>
      <c r="F72" s="52"/>
      <c r="G72" s="50"/>
      <c r="H72" s="57" t="s">
        <v>107</v>
      </c>
    </row>
    <row r="73" spans="1:8" x14ac:dyDescent="0.3">
      <c r="A73" s="33">
        <v>70</v>
      </c>
      <c r="B73" s="49" t="s">
        <v>96</v>
      </c>
      <c r="C73" s="38" t="s">
        <v>11</v>
      </c>
      <c r="D73" s="38">
        <v>4</v>
      </c>
      <c r="E73" s="53"/>
      <c r="F73" s="52"/>
      <c r="G73" s="50"/>
      <c r="H73" s="57" t="s">
        <v>104</v>
      </c>
    </row>
    <row r="74" spans="1:8" x14ac:dyDescent="0.3">
      <c r="A74" s="33">
        <v>71</v>
      </c>
      <c r="B74" s="49" t="s">
        <v>93</v>
      </c>
      <c r="C74" s="48" t="s">
        <v>11</v>
      </c>
      <c r="D74" s="48">
        <v>4</v>
      </c>
      <c r="E74" s="53"/>
      <c r="F74" s="52"/>
      <c r="G74" s="50"/>
      <c r="H74" s="57" t="s">
        <v>103</v>
      </c>
    </row>
    <row r="75" spans="1:8" x14ac:dyDescent="0.3">
      <c r="A75" s="33">
        <v>72</v>
      </c>
      <c r="B75" s="49" t="s">
        <v>98</v>
      </c>
      <c r="C75" s="38" t="s">
        <v>11</v>
      </c>
      <c r="D75" s="38">
        <v>6</v>
      </c>
      <c r="E75" s="53"/>
      <c r="F75" s="52"/>
      <c r="G75" s="50"/>
      <c r="H75" s="57" t="s">
        <v>110</v>
      </c>
    </row>
    <row r="76" spans="1:8" x14ac:dyDescent="0.3">
      <c r="A76" s="33">
        <v>73</v>
      </c>
      <c r="B76" s="49" t="s">
        <v>95</v>
      </c>
      <c r="C76" s="38" t="s">
        <v>11</v>
      </c>
      <c r="D76" s="38">
        <v>14</v>
      </c>
      <c r="E76" s="53"/>
      <c r="F76" s="52"/>
      <c r="G76" s="50"/>
      <c r="H76" s="57" t="s">
        <v>107</v>
      </c>
    </row>
    <row r="77" spans="1:8" x14ac:dyDescent="0.3">
      <c r="A77" s="33">
        <v>74</v>
      </c>
      <c r="B77" s="49" t="s">
        <v>96</v>
      </c>
      <c r="C77" s="38" t="s">
        <v>11</v>
      </c>
      <c r="D77" s="38">
        <v>4</v>
      </c>
      <c r="E77" s="53"/>
      <c r="F77" s="52"/>
      <c r="G77" s="50"/>
      <c r="H77" s="57" t="s">
        <v>104</v>
      </c>
    </row>
    <row r="78" spans="1:8" x14ac:dyDescent="0.3">
      <c r="A78" s="33">
        <v>75</v>
      </c>
      <c r="B78" s="49" t="s">
        <v>93</v>
      </c>
      <c r="C78" s="48" t="s">
        <v>11</v>
      </c>
      <c r="D78" s="48">
        <v>8</v>
      </c>
      <c r="E78" s="53"/>
      <c r="F78" s="52"/>
      <c r="G78" s="50"/>
      <c r="H78" s="57" t="s">
        <v>103</v>
      </c>
    </row>
    <row r="79" spans="1:8" x14ac:dyDescent="0.3">
      <c r="A79" s="33">
        <v>76</v>
      </c>
      <c r="B79" s="49" t="s">
        <v>98</v>
      </c>
      <c r="C79" s="38" t="s">
        <v>11</v>
      </c>
      <c r="D79" s="38">
        <v>14</v>
      </c>
      <c r="E79" s="53"/>
      <c r="F79" s="52"/>
      <c r="G79" s="50"/>
      <c r="H79" s="57" t="s">
        <v>110</v>
      </c>
    </row>
    <row r="80" spans="1:8" x14ac:dyDescent="0.3">
      <c r="A80" s="33">
        <v>77</v>
      </c>
      <c r="B80" s="49" t="s">
        <v>99</v>
      </c>
      <c r="C80" s="38" t="s">
        <v>11</v>
      </c>
      <c r="D80" s="38">
        <v>34</v>
      </c>
      <c r="E80" s="53"/>
      <c r="F80" s="52"/>
      <c r="G80" s="50"/>
      <c r="H80" s="57" t="s">
        <v>107</v>
      </c>
    </row>
    <row r="81" spans="1:8" x14ac:dyDescent="0.3">
      <c r="A81" s="33">
        <v>78</v>
      </c>
      <c r="B81" s="49" t="s">
        <v>96</v>
      </c>
      <c r="C81" s="38" t="s">
        <v>11</v>
      </c>
      <c r="D81" s="38">
        <v>4</v>
      </c>
      <c r="E81" s="53"/>
      <c r="F81" s="52"/>
      <c r="G81" s="50"/>
      <c r="H81" s="57" t="s">
        <v>104</v>
      </c>
    </row>
    <row r="82" spans="1:8" x14ac:dyDescent="0.3">
      <c r="A82" s="33">
        <v>79</v>
      </c>
      <c r="B82" s="49" t="s">
        <v>73</v>
      </c>
      <c r="C82" s="38" t="s">
        <v>11</v>
      </c>
      <c r="D82" s="38">
        <v>14</v>
      </c>
      <c r="E82" s="53"/>
      <c r="F82" s="52"/>
      <c r="G82" s="50"/>
      <c r="H82" s="57" t="s">
        <v>103</v>
      </c>
    </row>
    <row r="83" spans="1:8" x14ac:dyDescent="0.3">
      <c r="A83" s="33">
        <v>80</v>
      </c>
      <c r="B83" s="37" t="s">
        <v>74</v>
      </c>
      <c r="C83" s="38" t="s">
        <v>11</v>
      </c>
      <c r="D83" s="38">
        <v>24</v>
      </c>
      <c r="E83" s="53"/>
      <c r="F83" s="52"/>
      <c r="G83" s="50"/>
      <c r="H83" s="57" t="s">
        <v>110</v>
      </c>
    </row>
    <row r="84" spans="1:8" x14ac:dyDescent="0.3">
      <c r="A84" s="33">
        <v>81</v>
      </c>
      <c r="B84" s="37" t="s">
        <v>100</v>
      </c>
      <c r="C84" s="38" t="s">
        <v>11</v>
      </c>
      <c r="D84" s="38">
        <v>28</v>
      </c>
      <c r="E84" s="53"/>
      <c r="F84" s="52"/>
      <c r="G84" s="50"/>
      <c r="H84" s="57" t="s">
        <v>107</v>
      </c>
    </row>
    <row r="85" spans="1:8" ht="26.4" x14ac:dyDescent="0.3">
      <c r="A85" s="33">
        <v>82</v>
      </c>
      <c r="B85" s="37" t="s">
        <v>75</v>
      </c>
      <c r="C85" s="38" t="s">
        <v>11</v>
      </c>
      <c r="D85" s="38">
        <v>4</v>
      </c>
      <c r="E85" s="53"/>
      <c r="F85" s="52"/>
      <c r="G85" s="50"/>
      <c r="H85" s="57" t="s">
        <v>103</v>
      </c>
    </row>
    <row r="86" spans="1:8" x14ac:dyDescent="0.3">
      <c r="A86" s="33">
        <v>83</v>
      </c>
      <c r="B86" s="37" t="s">
        <v>76</v>
      </c>
      <c r="C86" s="38" t="s">
        <v>11</v>
      </c>
      <c r="D86" s="38">
        <v>26</v>
      </c>
      <c r="E86" s="53"/>
      <c r="F86" s="52"/>
      <c r="G86" s="50"/>
      <c r="H86" s="57" t="s">
        <v>103</v>
      </c>
    </row>
    <row r="87" spans="1:8" x14ac:dyDescent="0.3">
      <c r="A87" s="33">
        <v>84</v>
      </c>
      <c r="B87" s="37" t="s">
        <v>38</v>
      </c>
      <c r="C87" s="38" t="s">
        <v>11</v>
      </c>
      <c r="D87" s="38">
        <f>35*2</f>
        <v>70</v>
      </c>
      <c r="E87" s="53"/>
      <c r="F87" s="52"/>
      <c r="G87" s="50"/>
      <c r="H87" s="57" t="s">
        <v>107</v>
      </c>
    </row>
    <row r="88" spans="1:8" x14ac:dyDescent="0.3">
      <c r="A88" s="33">
        <v>85</v>
      </c>
      <c r="B88" s="37" t="s">
        <v>39</v>
      </c>
      <c r="C88" s="38" t="s">
        <v>11</v>
      </c>
      <c r="D88" s="38">
        <v>84</v>
      </c>
      <c r="E88" s="53"/>
      <c r="F88" s="52"/>
      <c r="G88" s="50"/>
      <c r="H88" s="57" t="s">
        <v>110</v>
      </c>
    </row>
    <row r="89" spans="1:8" ht="26.4" x14ac:dyDescent="0.3">
      <c r="A89" s="33">
        <v>86</v>
      </c>
      <c r="B89" s="37" t="s">
        <v>75</v>
      </c>
      <c r="C89" s="38" t="s">
        <v>11</v>
      </c>
      <c r="D89" s="38">
        <f>8*2</f>
        <v>16</v>
      </c>
      <c r="E89" s="53"/>
      <c r="F89" s="52"/>
      <c r="G89" s="50"/>
      <c r="H89" s="57" t="s">
        <v>103</v>
      </c>
    </row>
    <row r="90" spans="1:8" x14ac:dyDescent="0.3">
      <c r="A90" s="33">
        <v>87</v>
      </c>
      <c r="B90" s="37" t="s">
        <v>77</v>
      </c>
      <c r="C90" s="38" t="s">
        <v>11</v>
      </c>
      <c r="D90" s="38">
        <v>2</v>
      </c>
      <c r="E90" s="53"/>
      <c r="F90" s="52"/>
      <c r="G90" s="50"/>
      <c r="H90" s="57" t="s">
        <v>107</v>
      </c>
    </row>
    <row r="91" spans="1:8" x14ac:dyDescent="0.3">
      <c r="A91" s="33">
        <v>88</v>
      </c>
      <c r="B91" s="37" t="s">
        <v>38</v>
      </c>
      <c r="C91" s="38" t="s">
        <v>11</v>
      </c>
      <c r="D91" s="38">
        <v>35</v>
      </c>
      <c r="E91" s="53"/>
      <c r="F91" s="52"/>
      <c r="G91" s="50"/>
      <c r="H91" s="57" t="s">
        <v>107</v>
      </c>
    </row>
    <row r="92" spans="1:8" ht="26.4" x14ac:dyDescent="0.3">
      <c r="A92" s="33">
        <v>89</v>
      </c>
      <c r="B92" s="37" t="s">
        <v>78</v>
      </c>
      <c r="C92" s="38" t="s">
        <v>11</v>
      </c>
      <c r="D92" s="38">
        <v>52</v>
      </c>
      <c r="E92" s="53"/>
      <c r="F92" s="52"/>
      <c r="G92" s="50"/>
      <c r="H92" s="57" t="s">
        <v>110</v>
      </c>
    </row>
    <row r="93" spans="1:8" ht="26.4" x14ac:dyDescent="0.3">
      <c r="A93" s="33">
        <v>90</v>
      </c>
      <c r="B93" s="37" t="s">
        <v>79</v>
      </c>
      <c r="C93" s="38" t="s">
        <v>11</v>
      </c>
      <c r="D93" s="38">
        <v>4</v>
      </c>
      <c r="E93" s="53"/>
      <c r="F93" s="52"/>
      <c r="G93" s="50"/>
      <c r="H93" s="57" t="s">
        <v>102</v>
      </c>
    </row>
    <row r="94" spans="1:8" ht="46.8" x14ac:dyDescent="0.3">
      <c r="A94" s="33">
        <v>91</v>
      </c>
      <c r="B94" s="37" t="s">
        <v>80</v>
      </c>
      <c r="C94" s="38" t="s">
        <v>4</v>
      </c>
      <c r="D94" s="38">
        <v>74</v>
      </c>
      <c r="E94" s="53"/>
      <c r="F94" s="52" t="s">
        <v>109</v>
      </c>
      <c r="G94" s="40"/>
      <c r="H94" s="57" t="s">
        <v>103</v>
      </c>
    </row>
    <row r="95" spans="1:8" ht="39.6" x14ac:dyDescent="0.3">
      <c r="A95" s="33">
        <v>92</v>
      </c>
      <c r="B95" s="37" t="s">
        <v>81</v>
      </c>
      <c r="C95" s="38" t="s">
        <v>4</v>
      </c>
      <c r="D95" s="38">
        <v>4</v>
      </c>
      <c r="E95" s="53"/>
      <c r="F95" s="52"/>
      <c r="G95" s="40"/>
      <c r="H95" s="57" t="s">
        <v>103</v>
      </c>
    </row>
    <row r="96" spans="1:8" ht="39.6" x14ac:dyDescent="0.3">
      <c r="A96" s="33">
        <v>93</v>
      </c>
      <c r="B96" s="37" t="s">
        <v>82</v>
      </c>
      <c r="C96" s="38" t="s">
        <v>4</v>
      </c>
      <c r="D96" s="38">
        <v>4</v>
      </c>
      <c r="E96" s="53"/>
      <c r="F96" s="52"/>
      <c r="G96" s="50"/>
      <c r="H96" s="57" t="s">
        <v>103</v>
      </c>
    </row>
    <row r="97" spans="1:8" ht="39.6" x14ac:dyDescent="0.3">
      <c r="A97" s="33">
        <v>94</v>
      </c>
      <c r="B97" s="37" t="s">
        <v>83</v>
      </c>
      <c r="C97" s="38" t="s">
        <v>4</v>
      </c>
      <c r="D97" s="38">
        <v>4</v>
      </c>
      <c r="E97" s="53"/>
      <c r="F97" s="52"/>
      <c r="G97" s="40"/>
      <c r="H97" s="57" t="s">
        <v>103</v>
      </c>
    </row>
    <row r="98" spans="1:8" ht="39.6" x14ac:dyDescent="0.3">
      <c r="A98" s="33">
        <v>95</v>
      </c>
      <c r="B98" s="49" t="s">
        <v>84</v>
      </c>
      <c r="C98" s="48" t="s">
        <v>4</v>
      </c>
      <c r="D98" s="48">
        <v>4</v>
      </c>
      <c r="E98" s="53"/>
      <c r="F98" s="52"/>
      <c r="G98" s="50"/>
      <c r="H98" s="57" t="s">
        <v>103</v>
      </c>
    </row>
    <row r="99" spans="1:8" ht="26.4" x14ac:dyDescent="0.3">
      <c r="A99" s="33">
        <v>96</v>
      </c>
      <c r="B99" s="37" t="s">
        <v>105</v>
      </c>
      <c r="C99" s="38" t="s">
        <v>4</v>
      </c>
      <c r="D99" s="38">
        <v>2</v>
      </c>
      <c r="E99" s="53"/>
      <c r="F99" s="52"/>
      <c r="G99" s="40"/>
      <c r="H99" s="57" t="s">
        <v>106</v>
      </c>
    </row>
    <row r="100" spans="1:8" ht="26.4" x14ac:dyDescent="0.3">
      <c r="A100" s="33">
        <v>97</v>
      </c>
      <c r="B100" s="37" t="s">
        <v>85</v>
      </c>
      <c r="C100" s="38" t="s">
        <v>4</v>
      </c>
      <c r="D100" s="38">
        <v>20</v>
      </c>
      <c r="E100" s="53"/>
      <c r="F100" s="52"/>
      <c r="G100" s="40"/>
      <c r="H100" s="57" t="s">
        <v>104</v>
      </c>
    </row>
    <row r="101" spans="1:8" ht="26.4" x14ac:dyDescent="0.3">
      <c r="A101" s="33">
        <v>98</v>
      </c>
      <c r="B101" s="37" t="s">
        <v>86</v>
      </c>
      <c r="C101" s="38" t="s">
        <v>4</v>
      </c>
      <c r="D101" s="38">
        <v>6</v>
      </c>
      <c r="E101" s="53"/>
      <c r="F101" s="52"/>
      <c r="G101" s="40"/>
      <c r="H101" s="57" t="s">
        <v>104</v>
      </c>
    </row>
    <row r="102" spans="1:8" ht="26.4" x14ac:dyDescent="0.3">
      <c r="A102" s="33">
        <v>99</v>
      </c>
      <c r="B102" s="37" t="s">
        <v>87</v>
      </c>
      <c r="C102" s="38" t="s">
        <v>4</v>
      </c>
      <c r="D102" s="38">
        <v>6</v>
      </c>
      <c r="E102" s="53"/>
      <c r="F102" s="52"/>
      <c r="G102" s="40"/>
      <c r="H102" s="57" t="s">
        <v>104</v>
      </c>
    </row>
    <row r="103" spans="1:8" ht="26.4" x14ac:dyDescent="0.3">
      <c r="A103" s="33">
        <v>100</v>
      </c>
      <c r="B103" s="37" t="s">
        <v>88</v>
      </c>
      <c r="C103" s="38" t="s">
        <v>4</v>
      </c>
      <c r="D103" s="38">
        <v>6</v>
      </c>
      <c r="E103" s="53"/>
      <c r="F103" s="52"/>
      <c r="G103" s="40"/>
      <c r="H103" s="57" t="s">
        <v>104</v>
      </c>
    </row>
    <row r="104" spans="1:8" ht="26.4" x14ac:dyDescent="0.3">
      <c r="A104" s="33">
        <v>101</v>
      </c>
      <c r="B104" s="37" t="s">
        <v>89</v>
      </c>
      <c r="C104" s="38" t="s">
        <v>4</v>
      </c>
      <c r="D104" s="38">
        <v>142</v>
      </c>
      <c r="E104" s="53"/>
      <c r="F104" s="52"/>
      <c r="G104" s="40"/>
      <c r="H104" s="57" t="s">
        <v>107</v>
      </c>
    </row>
    <row r="105" spans="1:8" ht="39.6" x14ac:dyDescent="0.3">
      <c r="A105" s="33">
        <v>102</v>
      </c>
      <c r="B105" s="37" t="s">
        <v>90</v>
      </c>
      <c r="C105" s="38" t="s">
        <v>4</v>
      </c>
      <c r="D105" s="38">
        <v>170</v>
      </c>
      <c r="E105" s="53"/>
      <c r="F105" s="52"/>
      <c r="G105" s="40"/>
      <c r="H105" s="57" t="s">
        <v>110</v>
      </c>
    </row>
    <row r="106" spans="1:8" x14ac:dyDescent="0.3">
      <c r="B106" s="31"/>
      <c r="C106" s="3"/>
      <c r="D106" s="2"/>
      <c r="F106" s="32"/>
      <c r="G106" s="2"/>
    </row>
    <row r="107" spans="1:8" x14ac:dyDescent="0.3">
      <c r="B107" s="31"/>
      <c r="C107" s="3"/>
      <c r="D107" s="2"/>
      <c r="F107" s="32"/>
      <c r="G107" s="2"/>
    </row>
  </sheetData>
  <autoFilter ref="A3:H105" xr:uid="{00000000-0009-0000-0000-000000000000}"/>
  <mergeCells count="16">
    <mergeCell ref="A2:D2"/>
    <mergeCell ref="F66:F93"/>
    <mergeCell ref="F94:F105"/>
    <mergeCell ref="E4:E11"/>
    <mergeCell ref="E12:E15"/>
    <mergeCell ref="E16:E18"/>
    <mergeCell ref="E19:E22"/>
    <mergeCell ref="E23:E33"/>
    <mergeCell ref="E34:E37"/>
    <mergeCell ref="E38:E47"/>
    <mergeCell ref="E48:E50"/>
    <mergeCell ref="E51:E65"/>
    <mergeCell ref="E66:E93"/>
    <mergeCell ref="E94:E105"/>
    <mergeCell ref="F4:F37"/>
    <mergeCell ref="F38:F65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47"/>
  <sheetViews>
    <sheetView topLeftCell="A19" workbookViewId="0">
      <selection activeCell="A11" sqref="A1:XFD1048576"/>
    </sheetView>
  </sheetViews>
  <sheetFormatPr defaultColWidth="8.88671875" defaultRowHeight="14.4" x14ac:dyDescent="0.3"/>
  <cols>
    <col min="1" max="1" width="9.44140625" style="2" customWidth="1"/>
    <col min="2" max="2" width="44.6640625" style="2" customWidth="1"/>
    <col min="3" max="3" width="8.88671875" style="3"/>
    <col min="4" max="4" width="10" style="2" customWidth="1"/>
    <col min="5" max="5" width="22.33203125" style="2" customWidth="1"/>
    <col min="6" max="6" width="33" style="2" customWidth="1"/>
    <col min="7" max="7" width="18.109375" style="3" customWidth="1"/>
    <col min="8" max="8" width="16.33203125" style="2" customWidth="1"/>
    <col min="9" max="16384" width="8.88671875" style="2"/>
  </cols>
  <sheetData>
    <row r="2" spans="1:7" x14ac:dyDescent="0.3">
      <c r="A2" s="55" t="s">
        <v>5</v>
      </c>
      <c r="B2" s="55"/>
      <c r="C2" s="55"/>
      <c r="D2" s="55"/>
      <c r="E2" s="4"/>
      <c r="F2" s="1" t="s">
        <v>6</v>
      </c>
    </row>
    <row r="3" spans="1:7" ht="81" customHeight="1" x14ac:dyDescent="0.3">
      <c r="A3" s="6" t="s">
        <v>0</v>
      </c>
      <c r="B3" s="6" t="s">
        <v>1</v>
      </c>
      <c r="C3" s="6" t="s">
        <v>2</v>
      </c>
      <c r="D3" s="6" t="s">
        <v>3</v>
      </c>
      <c r="E3" s="6" t="s">
        <v>9</v>
      </c>
      <c r="F3" s="12" t="s">
        <v>7</v>
      </c>
      <c r="G3" s="8" t="s">
        <v>8</v>
      </c>
    </row>
    <row r="4" spans="1:7" ht="32.4" customHeight="1" x14ac:dyDescent="0.3">
      <c r="A4" s="6">
        <v>1</v>
      </c>
      <c r="B4" s="17" t="s">
        <v>12</v>
      </c>
      <c r="C4" s="13" t="s">
        <v>13</v>
      </c>
      <c r="D4" s="13">
        <v>84</v>
      </c>
      <c r="E4" s="56" t="s">
        <v>50</v>
      </c>
      <c r="F4" s="7"/>
      <c r="G4" s="8"/>
    </row>
    <row r="5" spans="1:7" ht="26.4" x14ac:dyDescent="0.3">
      <c r="A5" s="6">
        <v>2</v>
      </c>
      <c r="B5" s="17" t="s">
        <v>14</v>
      </c>
      <c r="C5" s="13" t="s">
        <v>11</v>
      </c>
      <c r="D5" s="13">
        <v>4</v>
      </c>
      <c r="E5" s="56"/>
      <c r="F5" s="7"/>
      <c r="G5" s="8"/>
    </row>
    <row r="6" spans="1:7" ht="26.4" x14ac:dyDescent="0.3">
      <c r="A6" s="6">
        <v>3</v>
      </c>
      <c r="B6" s="17" t="s">
        <v>15</v>
      </c>
      <c r="C6" s="13" t="s">
        <v>11</v>
      </c>
      <c r="D6" s="13">
        <v>10</v>
      </c>
      <c r="E6" s="56"/>
      <c r="F6" s="9"/>
      <c r="G6" s="8"/>
    </row>
    <row r="7" spans="1:7" ht="26.4" x14ac:dyDescent="0.3">
      <c r="A7" s="6">
        <v>4</v>
      </c>
      <c r="B7" s="17" t="s">
        <v>16</v>
      </c>
      <c r="C7" s="13" t="s">
        <v>11</v>
      </c>
      <c r="D7" s="13">
        <v>4</v>
      </c>
      <c r="E7" s="56"/>
      <c r="F7" s="7"/>
      <c r="G7" s="8"/>
    </row>
    <row r="8" spans="1:7" x14ac:dyDescent="0.3">
      <c r="A8" s="6">
        <v>5</v>
      </c>
      <c r="B8" s="17" t="s">
        <v>17</v>
      </c>
      <c r="C8" s="13" t="s">
        <v>11</v>
      </c>
      <c r="D8" s="13">
        <v>16</v>
      </c>
      <c r="E8" s="56"/>
      <c r="F8" s="7"/>
      <c r="G8" s="8"/>
    </row>
    <row r="9" spans="1:7" ht="27.6" customHeight="1" x14ac:dyDescent="0.3">
      <c r="A9" s="6">
        <v>6</v>
      </c>
      <c r="B9" s="17" t="s">
        <v>18</v>
      </c>
      <c r="C9" s="13" t="s">
        <v>19</v>
      </c>
      <c r="D9" s="13">
        <v>66</v>
      </c>
      <c r="E9" s="56"/>
      <c r="F9" s="7"/>
      <c r="G9" s="8"/>
    </row>
    <row r="10" spans="1:7" ht="27.75" customHeight="1" x14ac:dyDescent="0.3">
      <c r="A10" s="6">
        <v>7</v>
      </c>
      <c r="B10" s="5" t="s">
        <v>20</v>
      </c>
      <c r="C10" s="13" t="s">
        <v>11</v>
      </c>
      <c r="D10" s="13">
        <v>4</v>
      </c>
      <c r="E10" s="56"/>
      <c r="F10" s="7"/>
      <c r="G10" s="8"/>
    </row>
    <row r="11" spans="1:7" x14ac:dyDescent="0.3">
      <c r="A11" s="6">
        <v>8</v>
      </c>
      <c r="B11" s="5" t="s">
        <v>21</v>
      </c>
      <c r="C11" s="13" t="s">
        <v>11</v>
      </c>
      <c r="D11" s="13">
        <v>22</v>
      </c>
      <c r="E11" s="56"/>
      <c r="F11" s="7"/>
      <c r="G11" s="8"/>
    </row>
    <row r="12" spans="1:7" ht="26.4" x14ac:dyDescent="0.3">
      <c r="A12" s="6">
        <v>9</v>
      </c>
      <c r="B12" s="17" t="s">
        <v>22</v>
      </c>
      <c r="C12" s="13" t="s">
        <v>11</v>
      </c>
      <c r="D12" s="13">
        <v>10</v>
      </c>
      <c r="E12" s="56"/>
      <c r="F12" s="10"/>
      <c r="G12" s="11"/>
    </row>
    <row r="13" spans="1:7" ht="26.4" x14ac:dyDescent="0.3">
      <c r="A13" s="6">
        <v>10</v>
      </c>
      <c r="B13" s="17" t="s">
        <v>16</v>
      </c>
      <c r="C13" s="13" t="s">
        <v>11</v>
      </c>
      <c r="D13" s="13">
        <v>4</v>
      </c>
      <c r="E13" s="56"/>
      <c r="F13" s="10"/>
      <c r="G13" s="11"/>
    </row>
    <row r="14" spans="1:7" x14ac:dyDescent="0.3">
      <c r="A14" s="6">
        <v>11</v>
      </c>
      <c r="B14" s="17" t="s">
        <v>23</v>
      </c>
      <c r="C14" s="13" t="s">
        <v>10</v>
      </c>
      <c r="D14" s="13">
        <v>156</v>
      </c>
      <c r="E14" s="54" t="s">
        <v>51</v>
      </c>
      <c r="F14" s="10"/>
      <c r="G14" s="11"/>
    </row>
    <row r="15" spans="1:7" x14ac:dyDescent="0.3">
      <c r="A15" s="6">
        <v>12</v>
      </c>
      <c r="B15" s="17" t="s">
        <v>24</v>
      </c>
      <c r="C15" s="13" t="s">
        <v>11</v>
      </c>
      <c r="D15" s="13">
        <v>2</v>
      </c>
      <c r="E15" s="54"/>
      <c r="F15" s="10"/>
      <c r="G15" s="11"/>
    </row>
    <row r="16" spans="1:7" ht="26.4" x14ac:dyDescent="0.3">
      <c r="A16" s="6">
        <v>13</v>
      </c>
      <c r="B16" s="17" t="s">
        <v>25</v>
      </c>
      <c r="C16" s="13" t="s">
        <v>11</v>
      </c>
      <c r="D16" s="13">
        <v>8</v>
      </c>
      <c r="E16" s="54"/>
      <c r="F16" s="10"/>
      <c r="G16" s="11"/>
    </row>
    <row r="17" spans="1:7" ht="26.4" x14ac:dyDescent="0.3">
      <c r="A17" s="6">
        <v>14</v>
      </c>
      <c r="B17" s="17" t="s">
        <v>26</v>
      </c>
      <c r="C17" s="13" t="s">
        <v>11</v>
      </c>
      <c r="D17" s="13">
        <v>24</v>
      </c>
      <c r="E17" s="54"/>
      <c r="F17" s="10"/>
      <c r="G17" s="11"/>
    </row>
    <row r="18" spans="1:7" ht="26.4" x14ac:dyDescent="0.3">
      <c r="A18" s="6">
        <v>15</v>
      </c>
      <c r="B18" s="17" t="s">
        <v>27</v>
      </c>
      <c r="C18" s="13" t="s">
        <v>11</v>
      </c>
      <c r="D18" s="13">
        <v>4</v>
      </c>
      <c r="E18" s="54"/>
      <c r="F18" s="10"/>
      <c r="G18" s="11"/>
    </row>
    <row r="19" spans="1:7" ht="26.4" x14ac:dyDescent="0.3">
      <c r="A19" s="6">
        <v>16</v>
      </c>
      <c r="B19" s="17" t="s">
        <v>18</v>
      </c>
      <c r="C19" s="13" t="s">
        <v>19</v>
      </c>
      <c r="D19" s="13">
        <v>44</v>
      </c>
      <c r="E19" s="54" t="s">
        <v>52</v>
      </c>
      <c r="F19" s="10"/>
      <c r="G19" s="11"/>
    </row>
    <row r="20" spans="1:7" x14ac:dyDescent="0.3">
      <c r="A20" s="6">
        <v>17</v>
      </c>
      <c r="B20" s="5" t="s">
        <v>28</v>
      </c>
      <c r="C20" s="13" t="s">
        <v>11</v>
      </c>
      <c r="D20" s="13">
        <v>4</v>
      </c>
      <c r="E20" s="54"/>
      <c r="F20" s="10"/>
      <c r="G20" s="11"/>
    </row>
    <row r="21" spans="1:7" ht="26.4" x14ac:dyDescent="0.3">
      <c r="A21" s="6">
        <v>18</v>
      </c>
      <c r="B21" s="17" t="s">
        <v>29</v>
      </c>
      <c r="C21" s="13" t="s">
        <v>11</v>
      </c>
      <c r="D21" s="13">
        <v>6</v>
      </c>
      <c r="E21" s="54"/>
      <c r="F21" s="10"/>
      <c r="G21" s="11"/>
    </row>
    <row r="22" spans="1:7" ht="26.4" x14ac:dyDescent="0.3">
      <c r="A22" s="6">
        <v>19</v>
      </c>
      <c r="B22" s="18" t="s">
        <v>30</v>
      </c>
      <c r="C22" s="13" t="s">
        <v>11</v>
      </c>
      <c r="D22" s="13">
        <v>4</v>
      </c>
      <c r="E22" s="54"/>
      <c r="F22" s="10"/>
      <c r="G22" s="11"/>
    </row>
    <row r="23" spans="1:7" x14ac:dyDescent="0.3">
      <c r="A23" s="6">
        <v>20</v>
      </c>
      <c r="B23" s="5" t="s">
        <v>31</v>
      </c>
      <c r="C23" s="13" t="s">
        <v>10</v>
      </c>
      <c r="D23" s="13">
        <v>156</v>
      </c>
      <c r="E23" s="54" t="s">
        <v>53</v>
      </c>
      <c r="F23" s="10"/>
      <c r="G23" s="11"/>
    </row>
    <row r="24" spans="1:7" x14ac:dyDescent="0.3">
      <c r="A24" s="6">
        <v>21</v>
      </c>
      <c r="B24" s="5" t="s">
        <v>32</v>
      </c>
      <c r="C24" s="13" t="s">
        <v>11</v>
      </c>
      <c r="D24" s="13">
        <v>4</v>
      </c>
      <c r="E24" s="54"/>
      <c r="F24" s="10"/>
      <c r="G24" s="11"/>
    </row>
    <row r="25" spans="1:7" x14ac:dyDescent="0.3">
      <c r="A25" s="6">
        <v>22</v>
      </c>
      <c r="B25" s="5" t="s">
        <v>33</v>
      </c>
      <c r="C25" s="14" t="s">
        <v>11</v>
      </c>
      <c r="D25" s="13">
        <v>6</v>
      </c>
      <c r="E25" s="54"/>
      <c r="F25" s="10"/>
      <c r="G25" s="11"/>
    </row>
    <row r="26" spans="1:7" x14ac:dyDescent="0.3">
      <c r="A26" s="6">
        <v>23</v>
      </c>
      <c r="B26" s="5" t="s">
        <v>34</v>
      </c>
      <c r="C26" s="13" t="s">
        <v>11</v>
      </c>
      <c r="D26" s="13">
        <v>26</v>
      </c>
      <c r="E26" s="54"/>
      <c r="F26" s="10"/>
      <c r="G26" s="11"/>
    </row>
    <row r="27" spans="1:7" x14ac:dyDescent="0.3">
      <c r="A27" s="6">
        <v>24</v>
      </c>
      <c r="B27" s="5" t="s">
        <v>27</v>
      </c>
      <c r="C27" s="13" t="s">
        <v>11</v>
      </c>
      <c r="D27" s="13">
        <v>4</v>
      </c>
      <c r="E27" s="54"/>
      <c r="F27" s="10"/>
      <c r="G27" s="11"/>
    </row>
    <row r="28" spans="1:7" x14ac:dyDescent="0.3">
      <c r="A28" s="6">
        <v>25</v>
      </c>
      <c r="B28" s="5" t="s">
        <v>35</v>
      </c>
      <c r="C28" s="15" t="s">
        <v>10</v>
      </c>
      <c r="D28" s="15">
        <f>195+18</f>
        <v>213</v>
      </c>
      <c r="E28" s="54" t="s">
        <v>54</v>
      </c>
      <c r="F28" s="10"/>
      <c r="G28" s="11"/>
    </row>
    <row r="29" spans="1:7" x14ac:dyDescent="0.3">
      <c r="A29" s="6">
        <v>26</v>
      </c>
      <c r="B29" s="19" t="s">
        <v>36</v>
      </c>
      <c r="C29" s="16" t="s">
        <v>11</v>
      </c>
      <c r="D29" s="21">
        <v>10</v>
      </c>
      <c r="E29" s="54"/>
      <c r="F29" s="10"/>
      <c r="G29" s="11"/>
    </row>
    <row r="30" spans="1:7" x14ac:dyDescent="0.3">
      <c r="A30" s="6">
        <v>27</v>
      </c>
      <c r="B30" s="19" t="s">
        <v>37</v>
      </c>
      <c r="C30" s="16" t="s">
        <v>11</v>
      </c>
      <c r="D30" s="21">
        <v>4</v>
      </c>
      <c r="E30" s="54"/>
      <c r="F30" s="10"/>
      <c r="G30" s="11"/>
    </row>
    <row r="31" spans="1:7" x14ac:dyDescent="0.3">
      <c r="A31" s="6">
        <v>28</v>
      </c>
      <c r="B31" s="19" t="s">
        <v>38</v>
      </c>
      <c r="C31" s="16" t="s">
        <v>11</v>
      </c>
      <c r="D31" s="21">
        <v>30</v>
      </c>
      <c r="E31" s="54"/>
      <c r="F31" s="10"/>
      <c r="G31" s="11"/>
    </row>
    <row r="32" spans="1:7" x14ac:dyDescent="0.3">
      <c r="A32" s="6">
        <v>29</v>
      </c>
      <c r="B32" s="19" t="s">
        <v>39</v>
      </c>
      <c r="C32" s="16" t="s">
        <v>11</v>
      </c>
      <c r="D32" s="22">
        <v>68</v>
      </c>
      <c r="E32" s="54"/>
      <c r="F32" s="10"/>
      <c r="G32" s="11"/>
    </row>
    <row r="33" spans="1:7" ht="26.4" x14ac:dyDescent="0.3">
      <c r="A33" s="6">
        <v>30</v>
      </c>
      <c r="B33" s="17" t="s">
        <v>40</v>
      </c>
      <c r="C33" s="13" t="s">
        <v>10</v>
      </c>
      <c r="D33" s="13">
        <v>50</v>
      </c>
      <c r="E33" s="54"/>
      <c r="F33" s="10"/>
      <c r="G33" s="11"/>
    </row>
    <row r="34" spans="1:7" ht="26.4" x14ac:dyDescent="0.3">
      <c r="A34" s="6">
        <v>31</v>
      </c>
      <c r="B34" s="17" t="s">
        <v>41</v>
      </c>
      <c r="C34" s="13" t="s">
        <v>11</v>
      </c>
      <c r="D34" s="13">
        <v>4</v>
      </c>
      <c r="E34" s="54"/>
      <c r="F34" s="10"/>
      <c r="G34" s="11"/>
    </row>
    <row r="35" spans="1:7" x14ac:dyDescent="0.3">
      <c r="A35" s="6">
        <v>32</v>
      </c>
      <c r="B35" s="20" t="s">
        <v>44</v>
      </c>
      <c r="C35" s="13" t="s">
        <v>11</v>
      </c>
      <c r="D35" s="13">
        <v>6</v>
      </c>
      <c r="E35" s="54"/>
      <c r="F35" s="10"/>
      <c r="G35" s="11"/>
    </row>
    <row r="36" spans="1:7" x14ac:dyDescent="0.3">
      <c r="A36" s="6">
        <v>33</v>
      </c>
      <c r="B36" s="17" t="s">
        <v>42</v>
      </c>
      <c r="C36" s="13" t="s">
        <v>11</v>
      </c>
      <c r="D36" s="13">
        <v>12</v>
      </c>
      <c r="E36" s="54"/>
      <c r="F36" s="10"/>
      <c r="G36" s="11"/>
    </row>
    <row r="37" spans="1:7" x14ac:dyDescent="0.3">
      <c r="A37" s="6">
        <v>34</v>
      </c>
      <c r="B37" s="17" t="s">
        <v>43</v>
      </c>
      <c r="C37" s="13" t="s">
        <v>11</v>
      </c>
      <c r="D37" s="13">
        <v>4</v>
      </c>
      <c r="E37" s="54"/>
      <c r="F37" s="10"/>
      <c r="G37" s="11"/>
    </row>
    <row r="38" spans="1:7" ht="26.4" x14ac:dyDescent="0.3">
      <c r="A38" s="6">
        <v>35</v>
      </c>
      <c r="B38" s="17" t="s">
        <v>40</v>
      </c>
      <c r="C38" s="13" t="s">
        <v>19</v>
      </c>
      <c r="D38" s="13">
        <v>144</v>
      </c>
      <c r="E38" s="54"/>
      <c r="F38" s="10"/>
      <c r="G38" s="11"/>
    </row>
    <row r="39" spans="1:7" ht="26.4" x14ac:dyDescent="0.3">
      <c r="A39" s="6">
        <v>36</v>
      </c>
      <c r="B39" s="17" t="s">
        <v>41</v>
      </c>
      <c r="C39" s="13" t="s">
        <v>11</v>
      </c>
      <c r="D39" s="13">
        <v>26</v>
      </c>
      <c r="E39" s="54"/>
      <c r="F39" s="10"/>
      <c r="G39" s="11"/>
    </row>
    <row r="40" spans="1:7" x14ac:dyDescent="0.3">
      <c r="A40" s="6">
        <v>37</v>
      </c>
      <c r="B40" s="17" t="s">
        <v>44</v>
      </c>
      <c r="C40" s="13" t="s">
        <v>11</v>
      </c>
      <c r="D40" s="13">
        <v>28</v>
      </c>
      <c r="E40" s="54"/>
      <c r="F40" s="10"/>
      <c r="G40" s="11"/>
    </row>
    <row r="41" spans="1:7" x14ac:dyDescent="0.3">
      <c r="A41" s="6">
        <v>38</v>
      </c>
      <c r="B41" s="17" t="s">
        <v>43</v>
      </c>
      <c r="C41" s="13" t="s">
        <v>11</v>
      </c>
      <c r="D41" s="13">
        <v>4</v>
      </c>
      <c r="E41" s="54"/>
      <c r="F41" s="10"/>
      <c r="G41" s="11"/>
    </row>
    <row r="42" spans="1:7" x14ac:dyDescent="0.3">
      <c r="A42" s="6">
        <v>39</v>
      </c>
      <c r="B42" s="17" t="s">
        <v>42</v>
      </c>
      <c r="C42" s="13" t="s">
        <v>11</v>
      </c>
      <c r="D42" s="13">
        <v>36</v>
      </c>
      <c r="E42" s="54"/>
      <c r="F42" s="10"/>
      <c r="G42" s="11"/>
    </row>
    <row r="43" spans="1:7" x14ac:dyDescent="0.3">
      <c r="A43" s="6">
        <v>40</v>
      </c>
      <c r="B43" s="17" t="s">
        <v>45</v>
      </c>
      <c r="C43" s="13" t="s">
        <v>19</v>
      </c>
      <c r="D43" s="13">
        <v>156</v>
      </c>
      <c r="E43" s="54" t="s">
        <v>55</v>
      </c>
      <c r="F43" s="10"/>
      <c r="G43" s="11"/>
    </row>
    <row r="44" spans="1:7" ht="26.4" x14ac:dyDescent="0.3">
      <c r="A44" s="6">
        <v>41</v>
      </c>
      <c r="B44" s="17" t="s">
        <v>46</v>
      </c>
      <c r="C44" s="13" t="s">
        <v>11</v>
      </c>
      <c r="D44" s="13">
        <v>4</v>
      </c>
      <c r="E44" s="54"/>
      <c r="F44" s="10"/>
      <c r="G44" s="11"/>
    </row>
    <row r="45" spans="1:7" ht="26.4" x14ac:dyDescent="0.3">
      <c r="A45" s="6">
        <v>42</v>
      </c>
      <c r="B45" s="17" t="s">
        <v>47</v>
      </c>
      <c r="C45" s="13" t="s">
        <v>11</v>
      </c>
      <c r="D45" s="13">
        <v>20</v>
      </c>
      <c r="E45" s="54"/>
      <c r="F45" s="10"/>
      <c r="G45" s="11"/>
    </row>
    <row r="46" spans="1:7" x14ac:dyDescent="0.3">
      <c r="A46" s="6">
        <v>43</v>
      </c>
      <c r="B46" s="17" t="s">
        <v>48</v>
      </c>
      <c r="C46" s="13" t="s">
        <v>11</v>
      </c>
      <c r="D46" s="13">
        <v>30</v>
      </c>
      <c r="E46" s="54"/>
      <c r="F46" s="10"/>
      <c r="G46" s="11"/>
    </row>
    <row r="47" spans="1:7" x14ac:dyDescent="0.3">
      <c r="A47" s="6">
        <v>44</v>
      </c>
      <c r="B47" s="17" t="s">
        <v>49</v>
      </c>
      <c r="C47" s="13" t="s">
        <v>11</v>
      </c>
      <c r="D47" s="13">
        <v>4</v>
      </c>
      <c r="E47" s="54"/>
      <c r="F47" s="10"/>
      <c r="G47" s="11"/>
    </row>
  </sheetData>
  <mergeCells count="7">
    <mergeCell ref="E43:E47"/>
    <mergeCell ref="A2:D2"/>
    <mergeCell ref="E4:E13"/>
    <mergeCell ref="E14:E18"/>
    <mergeCell ref="E19:E22"/>
    <mergeCell ref="E23:E27"/>
    <mergeCell ref="E28:E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User</cp:lastModifiedBy>
  <cp:lastPrinted>2025-06-05T13:04:11Z</cp:lastPrinted>
  <dcterms:created xsi:type="dcterms:W3CDTF">2022-08-15T10:53:24Z</dcterms:created>
  <dcterms:modified xsi:type="dcterms:W3CDTF">2025-06-16T10:07:36Z</dcterms:modified>
</cp:coreProperties>
</file>