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745" windowHeight="7620" tabRatio="575"/>
  </bookViews>
  <sheets>
    <sheet name="Приложение №1 " sheetId="4" r:id="rId1"/>
    <sheet name="Лист1" sheetId="5" r:id="rId2"/>
  </sheets>
  <definedNames>
    <definedName name="_xlnm._FilterDatabase" localSheetId="0" hidden="1">'Приложение №1 '!$A$8:$E$16</definedName>
    <definedName name="_xlnm.Print_Area" localSheetId="0">'Приложение №1 '!$A$1:$E$20</definedName>
  </definedNames>
  <calcPr calcId="125725"/>
</workbook>
</file>

<file path=xl/calcChain.xml><?xml version="1.0" encoding="utf-8"?>
<calcChain xmlns="http://schemas.openxmlformats.org/spreadsheetml/2006/main">
  <c r="E18" i="4"/>
  <c r="E17"/>
  <c r="E19" l="1"/>
</calcChain>
</file>

<file path=xl/sharedStrings.xml><?xml version="1.0" encoding="utf-8"?>
<sst xmlns="http://schemas.openxmlformats.org/spreadsheetml/2006/main" count="33" uniqueCount="28">
  <si>
    <t>п/п</t>
  </si>
  <si>
    <t>Наименование мероприятия</t>
  </si>
  <si>
    <t>Планируемая дата полного выполнения работ</t>
  </si>
  <si>
    <t>сентябрь</t>
  </si>
  <si>
    <t>Перечень объектов инвестиционных программ АО "РСК", реализуемых за счет тарифов, подлежащих государственному регулированию на 2025 год</t>
  </si>
  <si>
    <t xml:space="preserve">Модернизация ПС Бродовская с заменой высоковольтных вводов на Т-1 и Т-2, МО г.Каменск-Уральский </t>
  </si>
  <si>
    <t>Реконструкция ВЛ-0,4кВ от ТП-7 ф. «Крылова» с заменой провода и опор, Серовский городской округ</t>
  </si>
  <si>
    <t>Реконструкция ВЛ-0,4кВ от ТП-3 (РЖД) ф. «13»  с заменой провода, Серовский городской округ</t>
  </si>
  <si>
    <t>Реконструкция ВЛ-0,4кВ от ТП-3 (РЖД) ф. «15» с заменой провода, Серовский городской округ</t>
  </si>
  <si>
    <t>Реконструкция ТП-259 с заменой силового трансформатора, Свердловская область, Серовский городской округ</t>
  </si>
  <si>
    <t>2,0</t>
  </si>
  <si>
    <t>0,25</t>
  </si>
  <si>
    <t>0,3</t>
  </si>
  <si>
    <t>Реконструкция ВЛ-0,4кВ от КТП-18 по ул.К.Маркса до оп у ж/д №6 по ул.Южная, литер 35А , с заменой провода.,  Свердловская область  городской округ Краснотурьинск</t>
  </si>
  <si>
    <t>Реконструкция ВЛ-0,4кВ от здания ТП-28 до оп. у ж/д №15 по ул.Тельмана до оп. у ж/д №13 по ул.Заречная, с заменой провода и опор, Свердловская область, городской округ Краснотурьинск</t>
  </si>
  <si>
    <t xml:space="preserve">Реконструкция КЛ 10 кВ ф. РП-1 от ТП-6010 до ТП-6014, Среднеуральский городской округ </t>
  </si>
  <si>
    <t>июль</t>
  </si>
  <si>
    <t>Объём выполнения работ (км, шт)</t>
  </si>
  <si>
    <t>Приложение №1 к техническому заданию</t>
  </si>
  <si>
    <t>Утверждаю:</t>
  </si>
  <si>
    <t>_____________</t>
  </si>
  <si>
    <t>Генеральный директор АО "РСК"</t>
  </si>
  <si>
    <t>А.С. Мирный</t>
  </si>
  <si>
    <t>Стоимость выполнения работ, без ндс, тыс.руб.</t>
  </si>
  <si>
    <t>август</t>
  </si>
  <si>
    <t>ИТОГО:</t>
  </si>
  <si>
    <t>НДС 20%</t>
  </si>
  <si>
    <t>ИТОГО с НДС, тыс. руб.: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</si>
</sst>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1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/>
    </xf>
    <xf numFmtId="14" fontId="0" fillId="0" borderId="1" xfId="1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6" fillId="0" borderId="0" xfId="0" applyNumberFormat="1" applyFont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7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tabSelected="1" view="pageBreakPreview" zoomScaleNormal="40" zoomScaleSheetLayoutView="100" workbookViewId="0">
      <selection activeCell="I10" sqref="I10"/>
    </sheetView>
  </sheetViews>
  <sheetFormatPr defaultColWidth="8.85546875" defaultRowHeight="15"/>
  <cols>
    <col min="1" max="1" width="7.5703125" style="1" customWidth="1"/>
    <col min="2" max="2" width="57.5703125" style="1" customWidth="1"/>
    <col min="3" max="3" width="10.28515625" style="1" customWidth="1"/>
    <col min="4" max="4" width="14.7109375" style="1" customWidth="1"/>
    <col min="5" max="5" width="20.85546875" style="3" customWidth="1"/>
    <col min="6" max="6" width="12.42578125" style="1" bestFit="1" customWidth="1"/>
    <col min="7" max="16384" width="8.85546875" style="1"/>
  </cols>
  <sheetData>
    <row r="1" spans="1:5">
      <c r="B1" s="1" t="s">
        <v>18</v>
      </c>
    </row>
    <row r="2" spans="1:5">
      <c r="D2" s="1" t="s">
        <v>19</v>
      </c>
    </row>
    <row r="3" spans="1:5">
      <c r="D3" s="18" t="s">
        <v>21</v>
      </c>
      <c r="E3" s="17"/>
    </row>
    <row r="4" spans="1:5">
      <c r="D4" s="16" t="s">
        <v>20</v>
      </c>
      <c r="E4" s="16" t="s">
        <v>22</v>
      </c>
    </row>
    <row r="5" spans="1:5" ht="51" customHeight="1">
      <c r="A5" s="28" t="s">
        <v>4</v>
      </c>
      <c r="B5" s="28"/>
      <c r="C5" s="28"/>
      <c r="D5" s="28"/>
    </row>
    <row r="6" spans="1:5" hidden="1">
      <c r="D6" s="6"/>
    </row>
    <row r="8" spans="1:5" ht="77.45" customHeight="1">
      <c r="A8" s="2" t="s">
        <v>0</v>
      </c>
      <c r="B8" s="2" t="s">
        <v>1</v>
      </c>
      <c r="C8" s="2" t="s">
        <v>17</v>
      </c>
      <c r="D8" s="2" t="s">
        <v>2</v>
      </c>
      <c r="E8" s="2" t="s">
        <v>23</v>
      </c>
    </row>
    <row r="9" spans="1:5" ht="96.75" customHeight="1">
      <c r="A9" s="5">
        <v>1</v>
      </c>
      <c r="B9" s="7" t="s">
        <v>5</v>
      </c>
      <c r="C9" s="4">
        <v>6</v>
      </c>
      <c r="D9" s="8" t="s">
        <v>3</v>
      </c>
      <c r="E9" s="11">
        <v>9568.6104187439996</v>
      </c>
    </row>
    <row r="10" spans="1:5" ht="78.75" customHeight="1">
      <c r="A10" s="5">
        <v>2</v>
      </c>
      <c r="B10" s="12" t="s">
        <v>6</v>
      </c>
      <c r="C10" s="13" t="s">
        <v>10</v>
      </c>
      <c r="D10" s="9" t="s">
        <v>3</v>
      </c>
      <c r="E10" s="11">
        <v>7670.7216135164163</v>
      </c>
    </row>
    <row r="11" spans="1:5" ht="65.25" customHeight="1">
      <c r="A11" s="5">
        <v>3</v>
      </c>
      <c r="B11" s="12" t="s">
        <v>7</v>
      </c>
      <c r="C11" s="13" t="s">
        <v>11</v>
      </c>
      <c r="D11" s="9" t="s">
        <v>16</v>
      </c>
      <c r="E11" s="11">
        <v>1227.7089220967998</v>
      </c>
    </row>
    <row r="12" spans="1:5" ht="51.75" customHeight="1">
      <c r="A12" s="5">
        <v>4</v>
      </c>
      <c r="B12" s="12" t="s">
        <v>8</v>
      </c>
      <c r="C12" s="13" t="s">
        <v>12</v>
      </c>
      <c r="D12" s="9" t="s">
        <v>24</v>
      </c>
      <c r="E12" s="11">
        <v>1301.7178576771198</v>
      </c>
    </row>
    <row r="13" spans="1:5" ht="51.75" customHeight="1">
      <c r="A13" s="5">
        <v>5</v>
      </c>
      <c r="B13" s="12" t="s">
        <v>9</v>
      </c>
      <c r="C13" s="13">
        <v>1</v>
      </c>
      <c r="D13" s="9" t="s">
        <v>3</v>
      </c>
      <c r="E13" s="11">
        <v>1793.21</v>
      </c>
    </row>
    <row r="14" spans="1:5" ht="51.75" customHeight="1">
      <c r="A14" s="5">
        <v>6</v>
      </c>
      <c r="B14" s="14" t="s">
        <v>13</v>
      </c>
      <c r="C14" s="15">
        <v>0.7</v>
      </c>
      <c r="D14" s="19" t="s">
        <v>16</v>
      </c>
      <c r="E14" s="11">
        <v>3137.6209848721924</v>
      </c>
    </row>
    <row r="15" spans="1:5" ht="71.25" customHeight="1">
      <c r="A15" s="5">
        <v>7</v>
      </c>
      <c r="B15" s="14" t="s">
        <v>14</v>
      </c>
      <c r="C15" s="15">
        <v>0.64</v>
      </c>
      <c r="D15" s="10" t="s">
        <v>16</v>
      </c>
      <c r="E15" s="11">
        <v>2628.2614748268902</v>
      </c>
    </row>
    <row r="16" spans="1:5" ht="51.75" customHeight="1">
      <c r="A16" s="5">
        <v>8</v>
      </c>
      <c r="B16" s="14" t="s">
        <v>15</v>
      </c>
      <c r="C16" s="13">
        <v>0.72</v>
      </c>
      <c r="D16" s="9" t="s">
        <v>3</v>
      </c>
      <c r="E16" s="11">
        <v>4569.8396278897444</v>
      </c>
    </row>
    <row r="17" spans="1:6" ht="51.75" customHeight="1">
      <c r="A17" s="21"/>
      <c r="B17" s="22"/>
      <c r="C17" s="23"/>
      <c r="D17" s="25" t="s">
        <v>25</v>
      </c>
      <c r="E17" s="24">
        <f>SUM(E9:E16)</f>
        <v>31897.690899623161</v>
      </c>
    </row>
    <row r="18" spans="1:6" ht="51.75" customHeight="1">
      <c r="A18" s="21"/>
      <c r="B18" s="22"/>
      <c r="C18" s="23"/>
      <c r="D18" s="25" t="s">
        <v>26</v>
      </c>
      <c r="E18" s="24">
        <f>E17*0.2</f>
        <v>6379.5381799246325</v>
      </c>
    </row>
    <row r="19" spans="1:6" ht="30">
      <c r="D19" s="26" t="s">
        <v>27</v>
      </c>
      <c r="E19" s="27">
        <f>E17+E18</f>
        <v>38277.229079547797</v>
      </c>
      <c r="F19" s="20"/>
    </row>
  </sheetData>
  <autoFilter ref="A8:E16"/>
  <mergeCells count="1">
    <mergeCell ref="A5:D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 </vt:lpstr>
      <vt:lpstr>Лист1</vt:lpstr>
      <vt:lpstr>'Приложение №1 '!Область_печати</vt:lpstr>
    </vt:vector>
  </TitlesOfParts>
  <Company>ЗАО "Комэнерго"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 Сергей Андреевич</dc:creator>
  <cp:lastModifiedBy>Давыдов Николай Сергеевич</cp:lastModifiedBy>
  <cp:lastPrinted>2021-03-25T08:12:43Z</cp:lastPrinted>
  <dcterms:created xsi:type="dcterms:W3CDTF">2016-04-06T03:39:52Z</dcterms:created>
  <dcterms:modified xsi:type="dcterms:W3CDTF">2025-06-17T11:12:32Z</dcterms:modified>
</cp:coreProperties>
</file>