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30" yWindow="615" windowWidth="16470" windowHeight="15585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 s="1"/>
  <c r="D7" i="1" l="1"/>
  <c r="E7" i="1" s="1"/>
  <c r="C8" i="1"/>
  <c r="D8" i="1" l="1"/>
  <c r="E8" i="1"/>
</calcChain>
</file>

<file path=xl/sharedStrings.xml><?xml version="1.0" encoding="utf-8"?>
<sst xmlns="http://schemas.openxmlformats.org/spreadsheetml/2006/main" count="9" uniqueCount="9">
  <si>
    <t>Всего</t>
  </si>
  <si>
    <t>№ п/п</t>
  </si>
  <si>
    <t>Наименование работ и затрат</t>
  </si>
  <si>
    <t>Сумма без НДС, руб.</t>
  </si>
  <si>
    <t xml:space="preserve"> НДС 20%, руб.</t>
  </si>
  <si>
    <t>Итого с НДС, руб</t>
  </si>
  <si>
    <t xml:space="preserve">СМР </t>
  </si>
  <si>
    <t>Проектные работы</t>
  </si>
  <si>
    <t xml:space="preserve">Определение начальной (максимальной) цены договора на 
ПР, СМР по объекту «Капитальный ремонт системы водоснабжения микрорайона Мичуринский в г. Красноярске от ВК-3126 до ВК-3127»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</si>
</sst>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4" xfId="0" applyFont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9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1" applyFont="1" applyBorder="1"/>
    <xf numFmtId="165" fontId="3" fillId="0" borderId="0" xfId="0" applyNumberFormat="1" applyFont="1"/>
    <xf numFmtId="0" fontId="4" fillId="0" borderId="5" xfId="0" applyFont="1" applyBorder="1"/>
    <xf numFmtId="164" fontId="5" fillId="0" borderId="6" xfId="1" applyFont="1" applyFill="1" applyBorder="1"/>
    <xf numFmtId="164" fontId="3" fillId="0" borderId="0" xfId="1" applyFont="1" applyBorder="1"/>
    <xf numFmtId="0" fontId="3" fillId="0" borderId="0" xfId="0" applyFont="1" applyAlignment="1">
      <alignment wrapText="1"/>
    </xf>
    <xf numFmtId="164" fontId="3" fillId="0" borderId="0" xfId="1" applyFont="1"/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6"/>
  <sheetViews>
    <sheetView tabSelected="1" zoomScale="130" zoomScaleNormal="130" workbookViewId="0">
      <selection activeCell="C13" sqref="C13"/>
    </sheetView>
  </sheetViews>
  <sheetFormatPr defaultRowHeight="15" x14ac:dyDescent="0.25"/>
  <cols>
    <col min="1" max="1" width="4.28515625" style="1" customWidth="1"/>
    <col min="2" max="2" width="34.42578125" style="1" customWidth="1"/>
    <col min="3" max="3" width="26.28515625" style="1" customWidth="1"/>
    <col min="4" max="4" width="20" style="1" customWidth="1"/>
    <col min="5" max="5" width="18.85546875" style="1" bestFit="1" customWidth="1"/>
    <col min="6" max="6" width="9.140625" style="1"/>
    <col min="7" max="7" width="18.7109375" style="1" customWidth="1"/>
    <col min="8" max="16384" width="9.140625" style="1"/>
  </cols>
  <sheetData>
    <row r="3" spans="1:7" ht="115.5" customHeight="1" x14ac:dyDescent="0.25">
      <c r="A3" s="18" t="s">
        <v>8</v>
      </c>
      <c r="B3" s="18"/>
      <c r="C3" s="18"/>
      <c r="D3" s="18"/>
      <c r="E3" s="18"/>
      <c r="F3" s="18"/>
    </row>
    <row r="4" spans="1:7" ht="15.75" thickBot="1" x14ac:dyDescent="0.3"/>
    <row r="5" spans="1:7" ht="30" x14ac:dyDescent="0.25">
      <c r="A5" s="2" t="s">
        <v>1</v>
      </c>
      <c r="B5" s="3" t="s">
        <v>2</v>
      </c>
      <c r="C5" s="4" t="s">
        <v>3</v>
      </c>
      <c r="D5" s="4" t="s">
        <v>4</v>
      </c>
      <c r="E5" s="5" t="s">
        <v>5</v>
      </c>
      <c r="F5" s="6"/>
    </row>
    <row r="6" spans="1:7" ht="15.75" x14ac:dyDescent="0.25">
      <c r="A6" s="7">
        <v>1</v>
      </c>
      <c r="B6" s="8" t="s">
        <v>7</v>
      </c>
      <c r="C6" s="9">
        <v>241796</v>
      </c>
      <c r="D6" s="9">
        <f>C6*0.2</f>
        <v>48359.200000000004</v>
      </c>
      <c r="E6" s="9">
        <f>C6+D6</f>
        <v>290155.2</v>
      </c>
      <c r="F6" s="6"/>
      <c r="G6" s="10"/>
    </row>
    <row r="7" spans="1:7" ht="15.75" x14ac:dyDescent="0.25">
      <c r="A7" s="11">
        <v>2</v>
      </c>
      <c r="B7" s="8" t="s">
        <v>6</v>
      </c>
      <c r="C7" s="9">
        <v>10425482.58</v>
      </c>
      <c r="D7" s="9">
        <f>C7*0.2</f>
        <v>2085096.5160000001</v>
      </c>
      <c r="E7" s="9">
        <f>C7+D7</f>
        <v>12510579.096000001</v>
      </c>
      <c r="F7" s="6"/>
      <c r="G7" s="10"/>
    </row>
    <row r="8" spans="1:7" ht="16.5" thickBot="1" x14ac:dyDescent="0.3">
      <c r="A8" s="16" t="s">
        <v>0</v>
      </c>
      <c r="B8" s="17"/>
      <c r="C8" s="12">
        <f>C6+C7</f>
        <v>10667278.58</v>
      </c>
      <c r="D8" s="12">
        <f>C8*0.2</f>
        <v>2133455.716</v>
      </c>
      <c r="E8" s="12">
        <f>C8*1.2</f>
        <v>12800734.296</v>
      </c>
      <c r="F8" s="6"/>
      <c r="G8" s="13"/>
    </row>
    <row r="9" spans="1:7" x14ac:dyDescent="0.25">
      <c r="B9" s="14"/>
      <c r="C9" s="14"/>
      <c r="D9" s="15"/>
      <c r="E9" s="10"/>
      <c r="G9" s="6"/>
    </row>
    <row r="10" spans="1:7" x14ac:dyDescent="0.25">
      <c r="B10" s="14"/>
      <c r="C10" s="14"/>
      <c r="G10" s="6"/>
    </row>
    <row r="11" spans="1:7" x14ac:dyDescent="0.25">
      <c r="B11" s="14"/>
      <c r="C11" s="14"/>
      <c r="G11" s="6"/>
    </row>
    <row r="12" spans="1:7" x14ac:dyDescent="0.25">
      <c r="B12" s="14"/>
      <c r="C12" s="14"/>
      <c r="G12" s="6"/>
    </row>
    <row r="13" spans="1:7" x14ac:dyDescent="0.25">
      <c r="B13" s="14"/>
      <c r="C13" s="14"/>
      <c r="G13" s="6"/>
    </row>
    <row r="14" spans="1:7" x14ac:dyDescent="0.25">
      <c r="B14" s="14"/>
      <c r="C14" s="14"/>
    </row>
    <row r="15" spans="1:7" x14ac:dyDescent="0.25">
      <c r="B15" s="14"/>
      <c r="C15" s="14"/>
    </row>
    <row r="16" spans="1:7" x14ac:dyDescent="0.25">
      <c r="B16" s="14"/>
      <c r="C16" s="14"/>
    </row>
  </sheetData>
  <mergeCells count="2">
    <mergeCell ref="A3:F3"/>
    <mergeCell ref="A8:B8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2025-07-29T06:18:52Z</dcterms:modified>
</cp:coreProperties>
</file>