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6500" yWindow="1395" windowWidth="20730" windowHeight="117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3" i="1" l="1"/>
</calcChain>
</file>

<file path=xl/sharedStrings.xml><?xml version="1.0" encoding="utf-8"?>
<sst xmlns="http://schemas.openxmlformats.org/spreadsheetml/2006/main" count="88" uniqueCount="69">
  <si>
    <t xml:space="preserve"> </t>
  </si>
  <si>
    <t>Характеристики объекта закупки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</si>
  <si>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</si>
  <si>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</si>
  <si>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</si>
  <si>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</si>
  <si>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</si>
  <si>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</si>
  <si>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</si>
  <si>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</si>
  <si>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</si>
  <si>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</si>
  <si>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</si>
  <si>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</si>
  <si>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</si>
  <si>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</si>
  <si>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</si>
  <si>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</si>
  <si>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</si>
  <si>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</si>
  <si>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</si>
  <si>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</si>
  <si>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</si>
  <si>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</si>
  <si>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</si>
  <si>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</si>
  <si>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</si>
  <si>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</si>
  <si>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</si>
  <si>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</si>
  <si>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</si>
  <si>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</si>
  <si>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</si>
  <si>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</si>
  <si>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</si>
  <si>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</si>
  <si>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</si>
  <si>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</si>
  <si>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</si>
  <si>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</si>
  <si>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</si>
  <si>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</si>
  <si>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</si>
  <si>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</si>
  <si>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</si>
  <si>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1</t>
  </si>
  <si>
    <t>кг</t>
  </si>
  <si>
    <t>Поставщик 1</t>
  </si>
  <si>
    <t>Поставщик 2</t>
  </si>
  <si>
    <t>Поставщик 3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</si>
  <si>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</si>
  <si>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</si>
  <si>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</si>
  <si>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</si>
  <si>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</si>
  <si>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Обоснование начальной (максимальной) цены договора, 
цены договора, заключаемого с единственным поставщиком (подрядчиком, исполнителем)           </t>
  </si>
  <si>
    <t>Используемый метод определения НМЦД
с обоснованием:</t>
  </si>
  <si>
    <t>РАСЧЕТ НМЦД</t>
  </si>
  <si>
    <t>НМЦ (рын)</t>
  </si>
  <si>
    <t xml:space="preserve">Расчет НМЦ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</si>
  <si>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 xml:space="preserve">
</t>
  </si>
  <si>
    <t>Оказание прачечных услуг</t>
  </si>
  <si>
    <t>96.01.19.139</t>
  </si>
  <si>
    <t xml:space="preserve">83,00 </t>
  </si>
  <si>
    <t xml:space="preserve">81,10 </t>
  </si>
  <si>
    <t xml:space="preserve">69,00 </t>
  </si>
  <si>
    <t>На основании проведенного анализа рынка и расчетов, НМЦД составляет:1 709 400,00 рублей.</t>
  </si>
  <si>
    <t>Дата подготовки обоснования НМЦД:23.12.2025</t>
  </si>
  <si>
    <t>Приложение №3 к Документации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</si>
</sst>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charset val="204"/>
    </font>
    <font>
      <sz val="11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35">
    <xf numFmtId="0" fontId="0" fillId="0" borderId="0" xfId="0"/>
    <xf numFmtId="0" fontId="1" fillId="2" borderId="0" xfId="0" applyFont="1" applyFill="1" applyBorder="1"/>
    <xf numFmtId="2" fontId="2" fillId="2" borderId="0" xfId="0" applyNumberFormat="1" applyFont="1" applyFill="1" applyBorder="1" applyAlignment="1">
      <alignment vertical="top" wrapText="1"/>
    </xf>
    <xf numFmtId="0" fontId="3" fillId="2" borderId="0" xfId="0" applyFont="1" applyFill="1" applyBorder="1"/>
    <xf numFmtId="2" fontId="1" fillId="2" borderId="0" xfId="0" applyNumberFormat="1" applyFont="1" applyFill="1" applyBorder="1"/>
    <xf numFmtId="2" fontId="1" fillId="2" borderId="1" xfId="0" applyNumberFormat="1" applyFont="1" applyFill="1" applyBorder="1"/>
    <xf numFmtId="164" fontId="5" fillId="2" borderId="2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2" fontId="3" fillId="2" borderId="0" xfId="0" applyNumberFormat="1" applyFont="1" applyFill="1" applyBorder="1"/>
    <xf numFmtId="0" fontId="5" fillId="0" borderId="10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top" wrapText="1"/>
    </xf>
    <xf numFmtId="164" fontId="7" fillId="0" borderId="10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64" fontId="8" fillId="0" borderId="10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2" fontId="6" fillId="2" borderId="0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top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190500</xdr:colOff>
      <xdr:row>8</xdr:row>
      <xdr:rowOff>258536</xdr:rowOff>
    </xdr:from>
    <xdr:to>
      <xdr:col>4</xdr:col>
      <xdr:colOff>819150</xdr:colOff>
      <xdr:row>8</xdr:row>
      <xdr:rowOff>925286</xdr:rowOff>
    </xdr:to>
    <xdr:pic>
      <xdr:nvPicPr>
        <xdr:cNvPr id="1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0" y="2884715"/>
          <a:ext cx="5826579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19"/>
  <sheetViews>
    <sheetView tabSelected="1" view="pageBreakPreview" zoomScale="70" zoomScaleNormal="100" zoomScaleSheetLayoutView="70" workbookViewId="0">
      <selection activeCell="B12" sqref="B12:C12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27.42578125" style="3" customWidth="1"/>
    <col min="5" max="5" width="17" style="3" customWidth="1"/>
    <col min="6" max="6" width="12.7109375" style="3" customWidth="1"/>
    <col min="7" max="7" width="24.85546875" style="11" customWidth="1"/>
    <col min="8" max="8" width="24.28515625" style="11" customWidth="1"/>
    <col min="9" max="9" width="24.7109375" style="11" customWidth="1"/>
    <col min="10" max="26" width="22" style="11" hidden="1" customWidth="1"/>
    <col min="27" max="27" width="20.5703125" style="11" customWidth="1"/>
    <col min="28" max="28" width="23" style="11" customWidth="1"/>
    <col min="29" max="29" width="15.140625" style="11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1" t="s">
        <v>68</v>
      </c>
      <c r="AB1" s="21"/>
      <c r="AC1" s="21"/>
      <c r="AD1" s="21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34" t="s">
        <v>55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18" t="s">
        <v>1</v>
      </c>
      <c r="B6" s="18"/>
      <c r="C6" s="19" t="s">
        <v>51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2" ht="42" customHeight="1" x14ac:dyDescent="0.25">
      <c r="A7" s="18" t="s">
        <v>56</v>
      </c>
      <c r="B7" s="18"/>
      <c r="C7" s="19" t="s">
        <v>50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</row>
    <row r="8" spans="1:32" ht="20.25" customHeight="1" x14ac:dyDescent="0.25">
      <c r="A8" s="31" t="s">
        <v>57</v>
      </c>
      <c r="B8" s="32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33"/>
    </row>
    <row r="9" spans="1:32" ht="117" customHeight="1" x14ac:dyDescent="0.25">
      <c r="A9" s="29" t="s">
        <v>59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</row>
    <row r="10" spans="1:32" ht="30" customHeight="1" x14ac:dyDescent="0.25">
      <c r="A10" s="18" t="s">
        <v>2</v>
      </c>
      <c r="B10" s="18" t="s">
        <v>3</v>
      </c>
      <c r="C10" s="18"/>
      <c r="D10" s="30" t="s">
        <v>4</v>
      </c>
      <c r="E10" s="18" t="s">
        <v>5</v>
      </c>
      <c r="F10" s="30" t="s">
        <v>6</v>
      </c>
      <c r="G10" s="6" t="s">
        <v>47</v>
      </c>
      <c r="H10" s="6" t="s">
        <v>48</v>
      </c>
      <c r="I10" s="6" t="s">
        <v>49</v>
      </c>
      <c r="J10" s="6" t="s">
        <v>7</v>
      </c>
      <c r="K10" s="6" t="s">
        <v>8</v>
      </c>
      <c r="L10" s="6" t="s">
        <v>9</v>
      </c>
      <c r="M10" s="6" t="s">
        <v>10</v>
      </c>
      <c r="N10" s="6" t="s">
        <v>11</v>
      </c>
      <c r="O10" s="6" t="s">
        <v>12</v>
      </c>
      <c r="P10" s="6" t="s">
        <v>13</v>
      </c>
      <c r="Q10" s="6" t="s">
        <v>14</v>
      </c>
      <c r="R10" s="6" t="s">
        <v>15</v>
      </c>
      <c r="S10" s="6" t="s">
        <v>16</v>
      </c>
      <c r="T10" s="6" t="s">
        <v>17</v>
      </c>
      <c r="U10" s="6" t="s">
        <v>18</v>
      </c>
      <c r="V10" s="6" t="s">
        <v>19</v>
      </c>
      <c r="W10" s="6" t="s">
        <v>20</v>
      </c>
      <c r="X10" s="6" t="s">
        <v>21</v>
      </c>
      <c r="Y10" s="6" t="s">
        <v>22</v>
      </c>
      <c r="Z10" s="6" t="s">
        <v>23</v>
      </c>
      <c r="AA10" s="7" t="s">
        <v>24</v>
      </c>
      <c r="AB10" s="7" t="s">
        <v>25</v>
      </c>
      <c r="AC10" s="30" t="s">
        <v>52</v>
      </c>
      <c r="AD10" s="8" t="s">
        <v>58</v>
      </c>
    </row>
    <row r="11" spans="1:32" ht="45" customHeight="1" x14ac:dyDescent="0.25">
      <c r="A11" s="18"/>
      <c r="B11" s="18"/>
      <c r="C11" s="18"/>
      <c r="D11" s="30"/>
      <c r="E11" s="18"/>
      <c r="F11" s="30"/>
      <c r="G11" s="6" t="s">
        <v>26</v>
      </c>
      <c r="H11" s="6" t="s">
        <v>26</v>
      </c>
      <c r="I11" s="6" t="s">
        <v>26</v>
      </c>
      <c r="J11" s="6" t="s">
        <v>26</v>
      </c>
      <c r="K11" s="6" t="s">
        <v>26</v>
      </c>
      <c r="L11" s="6" t="s">
        <v>26</v>
      </c>
      <c r="M11" s="6" t="s">
        <v>26</v>
      </c>
      <c r="N11" s="6" t="s">
        <v>26</v>
      </c>
      <c r="O11" s="6" t="s">
        <v>26</v>
      </c>
      <c r="P11" s="6" t="s">
        <v>26</v>
      </c>
      <c r="Q11" s="6" t="s">
        <v>26</v>
      </c>
      <c r="R11" s="6" t="s">
        <v>26</v>
      </c>
      <c r="S11" s="6" t="s">
        <v>26</v>
      </c>
      <c r="T11" s="6" t="s">
        <v>26</v>
      </c>
      <c r="U11" s="6" t="s">
        <v>26</v>
      </c>
      <c r="V11" s="6" t="s">
        <v>26</v>
      </c>
      <c r="W11" s="6" t="s">
        <v>26</v>
      </c>
      <c r="X11" s="6" t="s">
        <v>26</v>
      </c>
      <c r="Y11" s="6" t="s">
        <v>26</v>
      </c>
      <c r="Z11" s="6" t="s">
        <v>26</v>
      </c>
      <c r="AA11" s="9"/>
      <c r="AB11" s="9"/>
      <c r="AC11" s="30"/>
      <c r="AD11" s="13" t="s">
        <v>60</v>
      </c>
    </row>
    <row r="12" spans="1:32" ht="52.5" customHeight="1" x14ac:dyDescent="0.25">
      <c r="A12" s="12" t="s">
        <v>45</v>
      </c>
      <c r="B12" s="20" t="s">
        <v>61</v>
      </c>
      <c r="C12" s="20"/>
      <c r="D12" s="15" t="s">
        <v>62</v>
      </c>
      <c r="E12" s="16" t="s">
        <v>46</v>
      </c>
      <c r="F12" s="17">
        <v>22000</v>
      </c>
      <c r="G12" s="14" t="s">
        <v>63</v>
      </c>
      <c r="H12" s="14" t="s">
        <v>64</v>
      </c>
      <c r="I12" s="14" t="s">
        <v>65</v>
      </c>
      <c r="J12" s="14" t="s">
        <v>27</v>
      </c>
      <c r="K12" s="14" t="s">
        <v>28</v>
      </c>
      <c r="L12" s="14" t="s">
        <v>29</v>
      </c>
      <c r="M12" s="14" t="s">
        <v>30</v>
      </c>
      <c r="N12" s="14" t="s">
        <v>31</v>
      </c>
      <c r="O12" s="14" t="s">
        <v>32</v>
      </c>
      <c r="P12" s="14" t="s">
        <v>33</v>
      </c>
      <c r="Q12" s="14" t="s">
        <v>34</v>
      </c>
      <c r="R12" s="14" t="s">
        <v>35</v>
      </c>
      <c r="S12" s="14" t="s">
        <v>36</v>
      </c>
      <c r="T12" s="14" t="s">
        <v>37</v>
      </c>
      <c r="U12" s="14" t="s">
        <v>38</v>
      </c>
      <c r="V12" s="14" t="s">
        <v>39</v>
      </c>
      <c r="W12" s="14" t="s">
        <v>40</v>
      </c>
      <c r="X12" s="14" t="s">
        <v>41</v>
      </c>
      <c r="Y12" s="14" t="s">
        <v>42</v>
      </c>
      <c r="Z12" s="14" t="s">
        <v>43</v>
      </c>
      <c r="AA12" s="14">
        <v>7.59</v>
      </c>
      <c r="AB12" s="14">
        <v>9.77</v>
      </c>
      <c r="AC12" s="14">
        <v>77.7</v>
      </c>
      <c r="AD12" s="14">
        <v>1709400</v>
      </c>
      <c r="AE12" s="11"/>
      <c r="AF12" s="11"/>
    </row>
    <row r="13" spans="1:32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C13" s="10" t="s">
        <v>44</v>
      </c>
      <c r="AD13" s="6">
        <f>SUM(AD12:AD12)</f>
        <v>1709400</v>
      </c>
    </row>
    <row r="14" spans="1:32" x14ac:dyDescent="0.25">
      <c r="A14" s="24" t="s">
        <v>66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6"/>
    </row>
    <row r="15" spans="1:32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32" x14ac:dyDescent="0.25">
      <c r="A16" s="28" t="s">
        <v>67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</row>
    <row r="17" spans="1:30" x14ac:dyDescent="0.25">
      <c r="A17" s="22" t="s">
        <v>53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spans="1:30" x14ac:dyDescent="0.25">
      <c r="A18" s="22" t="s">
        <v>54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spans="1:30" x14ac:dyDescent="0.25">
      <c r="A19" s="1"/>
      <c r="B19" s="1"/>
      <c r="C19" s="1"/>
      <c r="D19" s="1"/>
      <c r="E19" s="1"/>
      <c r="F19" s="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</sheetData>
  <mergeCells count="21">
    <mergeCell ref="AA1:AD1"/>
    <mergeCell ref="A17:AD17"/>
    <mergeCell ref="A18:AD18"/>
    <mergeCell ref="A13:AA13"/>
    <mergeCell ref="A14:AD14"/>
    <mergeCell ref="A15:AD15"/>
    <mergeCell ref="A16:AD16"/>
    <mergeCell ref="A9:AD9"/>
    <mergeCell ref="A10:A11"/>
    <mergeCell ref="B10:C11"/>
    <mergeCell ref="D10:D11"/>
    <mergeCell ref="E10:E11"/>
    <mergeCell ref="F10:F11"/>
    <mergeCell ref="AC10:AC11"/>
    <mergeCell ref="A8:AD8"/>
    <mergeCell ref="A3:AD3"/>
    <mergeCell ref="A6:B6"/>
    <mergeCell ref="C6:AD6"/>
    <mergeCell ref="A7:B7"/>
    <mergeCell ref="C7:AD7"/>
    <mergeCell ref="B12:C12"/>
  </mergeCells>
  <pageMargins left="0.39370078740157483" right="0.39370078740157483" top="0.39370078740157483" bottom="0.39370078740157483" header="0" footer="0"/>
  <pageSetup paperSize="9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2025-12-24T05:47:38Z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