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ины 28.11.2023" sheetId="1" r:id="rId1"/>
  </sheets>
  <calcPr calcId="124519"/>
</workbook>
</file>

<file path=xl/calcChain.xml><?xml version="1.0" encoding="utf-8"?>
<calcChain xmlns="http://schemas.openxmlformats.org/spreadsheetml/2006/main">
  <c r="H24" i="1"/>
  <c r="E24"/>
</calcChain>
</file>

<file path=xl/sharedStrings.xml><?xml version="1.0" encoding="utf-8"?>
<sst xmlns="http://schemas.openxmlformats.org/spreadsheetml/2006/main" count="48" uniqueCount="33">
  <si>
    <t>№ п/п</t>
  </si>
  <si>
    <t>Ценовая информация № 1</t>
  </si>
  <si>
    <t>Ценовая информация № 2</t>
  </si>
  <si>
    <t>Ценовая информация № 3</t>
  </si>
  <si>
    <t>Наименование, артикул</t>
  </si>
  <si>
    <t>Цена за единицу продукции</t>
  </si>
  <si>
    <t>Главный инженер                                                                                Чарушин А. В.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</si>
  <si>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АО "ПП-8" от 22.01.2025 г.</t>
  </si>
  <si>
    <t>Наименьшая цена договора.</t>
  </si>
  <si>
    <t>Расчет НМЦ - цены единичных расценок
по АО "Пассажирское предприятие №8"</t>
  </si>
  <si>
    <t xml:space="preserve">Для расчёта использована ценовая информация:
1. Ценовая информация №1       ООО "ВЕКТОР-СМ"                                            от 14.01.2026  г.
2. Ценовая информация №2       ООО "МДМ"                                                         от 15.01.2026 г.
3. Ценовая информация №3       ООО "Система-МТ"                                             от 15.01.2026 г. </t>
  </si>
  <si>
    <t>Трансмиссионное масло ЛУКОЙЛ ATF SYNTH MULTI, 205 л (170 кг)</t>
  </si>
  <si>
    <t>Масло моторное синтетическое ROLF KRAFTON S9 M-LA 10W-40 бочка 208 л (180 кг)</t>
  </si>
  <si>
    <t xml:space="preserve">Масло Gazpromneft Diesel Extra 15W-40 бочка 205л </t>
  </si>
  <si>
    <t xml:space="preserve">Масло Gazpromneft Diesel Premium 15W-40 бочка 205л </t>
  </si>
  <si>
    <t xml:space="preserve">Масло Gazpromneft Diesel Premium 10W-40 бочка 205л </t>
  </si>
  <si>
    <t xml:space="preserve">Масло G-Profi CNG LA 10W-40 бочка 205л </t>
  </si>
  <si>
    <t xml:space="preserve">Масло OILWAY QX DYNAMIC HI-TECH RACING SAE 5W-40 бочка 205л </t>
  </si>
  <si>
    <t xml:space="preserve">Масло OILWAY  ATF DEXRON IID бочка 205л </t>
  </si>
  <si>
    <t xml:space="preserve">Масло OILWAY SINTEZ-TM SAE 80W-90 GL-5 бочка 205л </t>
  </si>
  <si>
    <t>Смазка Литол-24 Газпромнефть ведро18кг</t>
  </si>
  <si>
    <t xml:space="preserve">Масло Gazpromneft Hydraulic HVLP-22 бочка 205л </t>
  </si>
  <si>
    <t>Очиститель карбюратора Gigant 520 мл GT-13</t>
  </si>
  <si>
    <t>Антифриз для пневмотормозов АЛЯSКА 1 кг</t>
  </si>
  <si>
    <t>Жидкий ключ ВМПАВТО ВАЛЕРА, 650 мл флакон-аэрозоль</t>
  </si>
  <si>
    <t>Быстрый старт двигателя REXANT 520 мл</t>
  </si>
  <si>
    <t>Газпромнефть Антифриз BS концентрат (220 кг)</t>
  </si>
  <si>
    <t>Газпромнефть Антифриз концентрат (220 кг)</t>
  </si>
  <si>
    <t>ед. изм.</t>
  </si>
  <si>
    <t>л</t>
  </si>
  <si>
    <t>кг</t>
  </si>
  <si>
    <t>шт</t>
  </si>
  <si>
    <t>Масло трансмиссионное G-Box ATF DX III PAO, 205л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</si>
</sst>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26</xdr:row>
      <xdr:rowOff>66675</xdr:rowOff>
    </xdr:from>
    <xdr:to>
      <xdr:col>2</xdr:col>
      <xdr:colOff>504825</xdr:colOff>
      <xdr:row>30</xdr:row>
      <xdr:rowOff>180975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917525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zoomScaleSheetLayoutView="100" workbookViewId="0">
      <selection activeCell="J9" sqref="J9"/>
    </sheetView>
  </sheetViews>
  <sheetFormatPr defaultRowHeight="15"/>
  <cols>
    <col min="1" max="1" width="4.140625" style="6" customWidth="1"/>
    <col min="2" max="2" width="60.140625" style="2" customWidth="1"/>
    <col min="3" max="3" width="9" style="2" customWidth="1"/>
    <col min="4" max="4" width="7.28515625" style="2" customWidth="1"/>
    <col min="5" max="5" width="13.140625" style="4" customWidth="1"/>
    <col min="6" max="6" width="11.85546875" style="4" customWidth="1"/>
    <col min="7" max="7" width="13.42578125" style="3" customWidth="1"/>
    <col min="8" max="8" width="15.5703125" style="5" customWidth="1"/>
    <col min="9" max="13" width="9.140625" customWidth="1"/>
  </cols>
  <sheetData>
    <row r="1" spans="1:8" ht="48" customHeight="1">
      <c r="A1" s="22" t="s">
        <v>9</v>
      </c>
      <c r="B1" s="22"/>
      <c r="C1" s="22"/>
      <c r="D1" s="22"/>
      <c r="E1" s="22"/>
      <c r="F1" s="22"/>
      <c r="G1" s="22"/>
      <c r="H1" s="22"/>
    </row>
    <row r="2" spans="1:8" s="1" customFormat="1" ht="42" customHeight="1">
      <c r="A2" s="23" t="s">
        <v>7</v>
      </c>
      <c r="B2" s="23"/>
      <c r="C2" s="23"/>
      <c r="D2" s="23"/>
      <c r="E2" s="23"/>
      <c r="F2" s="23"/>
      <c r="G2" s="23"/>
      <c r="H2" s="23"/>
    </row>
    <row r="3" spans="1:8" s="1" customFormat="1" ht="82.5" customHeight="1" thickBot="1">
      <c r="A3" s="24" t="s">
        <v>10</v>
      </c>
      <c r="B3" s="24"/>
      <c r="C3" s="24"/>
      <c r="D3" s="24"/>
      <c r="E3" s="24"/>
      <c r="F3" s="24"/>
      <c r="G3" s="24"/>
      <c r="H3" s="24"/>
    </row>
    <row r="4" spans="1:8" ht="16.5" customHeight="1">
      <c r="A4" s="28" t="s">
        <v>0</v>
      </c>
      <c r="B4" s="38" t="s">
        <v>4</v>
      </c>
      <c r="C4" s="18" t="s">
        <v>28</v>
      </c>
      <c r="D4" s="19"/>
      <c r="E4" s="26" t="s">
        <v>5</v>
      </c>
      <c r="F4" s="26"/>
      <c r="G4" s="27"/>
      <c r="H4" s="29" t="s">
        <v>8</v>
      </c>
    </row>
    <row r="5" spans="1:8" ht="40.5" customHeight="1" thickBot="1">
      <c r="A5" s="28"/>
      <c r="B5" s="39"/>
      <c r="C5" s="20"/>
      <c r="D5" s="21"/>
      <c r="E5" s="9" t="s">
        <v>1</v>
      </c>
      <c r="F5" s="10" t="s">
        <v>2</v>
      </c>
      <c r="G5" s="10" t="s">
        <v>3</v>
      </c>
      <c r="H5" s="30"/>
    </row>
    <row r="6" spans="1:8" ht="24.95" customHeight="1" thickBot="1">
      <c r="A6" s="7">
        <v>1</v>
      </c>
      <c r="B6" s="36" t="s">
        <v>13</v>
      </c>
      <c r="C6" s="13">
        <v>205</v>
      </c>
      <c r="D6" s="8" t="s">
        <v>29</v>
      </c>
      <c r="E6" s="34">
        <v>34235</v>
      </c>
      <c r="F6" s="12">
        <v>34645</v>
      </c>
      <c r="G6" s="11">
        <v>35260</v>
      </c>
      <c r="H6" s="12">
        <v>34645</v>
      </c>
    </row>
    <row r="7" spans="1:8" ht="24.95" customHeight="1" thickBot="1">
      <c r="A7" s="7">
        <v>2</v>
      </c>
      <c r="B7" s="37" t="s">
        <v>14</v>
      </c>
      <c r="C7" s="13">
        <v>205</v>
      </c>
      <c r="D7" s="8" t="s">
        <v>29</v>
      </c>
      <c r="E7" s="34">
        <v>42435</v>
      </c>
      <c r="F7" s="12">
        <v>42845</v>
      </c>
      <c r="G7" s="11">
        <v>43870</v>
      </c>
      <c r="H7" s="12">
        <v>42845</v>
      </c>
    </row>
    <row r="8" spans="1:8" ht="24.95" customHeight="1" thickBot="1">
      <c r="A8" s="7">
        <v>3</v>
      </c>
      <c r="B8" s="37" t="s">
        <v>15</v>
      </c>
      <c r="C8" s="13">
        <v>205</v>
      </c>
      <c r="D8" s="8" t="s">
        <v>29</v>
      </c>
      <c r="E8" s="34">
        <v>50635</v>
      </c>
      <c r="F8" s="12">
        <v>51250</v>
      </c>
      <c r="G8" s="11">
        <v>52275</v>
      </c>
      <c r="H8" s="12">
        <v>51250</v>
      </c>
    </row>
    <row r="9" spans="1:8" ht="24.95" customHeight="1" thickBot="1">
      <c r="A9" s="14">
        <v>4</v>
      </c>
      <c r="B9" s="37" t="s">
        <v>16</v>
      </c>
      <c r="C9" s="13">
        <v>205</v>
      </c>
      <c r="D9" s="8" t="s">
        <v>29</v>
      </c>
      <c r="E9" s="34">
        <v>58835</v>
      </c>
      <c r="F9" s="12">
        <v>59450</v>
      </c>
      <c r="G9" s="11">
        <v>60475</v>
      </c>
      <c r="H9" s="12">
        <v>59450</v>
      </c>
    </row>
    <row r="10" spans="1:8" ht="41.25" customHeight="1" thickBot="1">
      <c r="A10" s="14">
        <v>5</v>
      </c>
      <c r="B10" s="37" t="s">
        <v>17</v>
      </c>
      <c r="C10" s="13">
        <v>208</v>
      </c>
      <c r="D10" s="8" t="s">
        <v>29</v>
      </c>
      <c r="E10" s="34">
        <v>69905</v>
      </c>
      <c r="F10" s="12">
        <v>70315</v>
      </c>
      <c r="G10" s="11">
        <v>72160</v>
      </c>
      <c r="H10" s="12">
        <v>70315</v>
      </c>
    </row>
    <row r="11" spans="1:8" ht="24.95" customHeight="1" thickBot="1">
      <c r="A11" s="14">
        <v>6</v>
      </c>
      <c r="B11" s="37" t="s">
        <v>18</v>
      </c>
      <c r="C11" s="13">
        <v>205</v>
      </c>
      <c r="D11" s="8" t="s">
        <v>29</v>
      </c>
      <c r="E11" s="34">
        <v>52890</v>
      </c>
      <c r="F11" s="12">
        <v>42025</v>
      </c>
      <c r="G11" s="11">
        <v>54530</v>
      </c>
      <c r="H11" s="12">
        <v>42025</v>
      </c>
    </row>
    <row r="12" spans="1:8" ht="24.95" customHeight="1" thickBot="1">
      <c r="A12" s="14">
        <v>7</v>
      </c>
      <c r="B12" s="37" t="s">
        <v>32</v>
      </c>
      <c r="C12" s="13">
        <v>205</v>
      </c>
      <c r="D12" s="8" t="s">
        <v>29</v>
      </c>
      <c r="E12" s="34">
        <v>185000</v>
      </c>
      <c r="F12" s="12">
        <v>187000</v>
      </c>
      <c r="G12" s="34">
        <v>192000</v>
      </c>
      <c r="H12" s="12">
        <v>187000</v>
      </c>
    </row>
    <row r="13" spans="1:8" ht="24.95" customHeight="1" thickBot="1">
      <c r="A13" s="14">
        <v>8</v>
      </c>
      <c r="B13" s="37" t="s">
        <v>19</v>
      </c>
      <c r="C13" s="13">
        <v>205</v>
      </c>
      <c r="D13" s="8" t="s">
        <v>29</v>
      </c>
      <c r="E13" s="34">
        <v>60065</v>
      </c>
      <c r="F13" s="12">
        <v>55350</v>
      </c>
      <c r="G13" s="11">
        <v>61910</v>
      </c>
      <c r="H13" s="12">
        <v>55350</v>
      </c>
    </row>
    <row r="14" spans="1:8" ht="24.95" customHeight="1" thickBot="1">
      <c r="A14" s="14">
        <v>9</v>
      </c>
      <c r="B14" s="37" t="s">
        <v>20</v>
      </c>
      <c r="C14" s="13">
        <v>205</v>
      </c>
      <c r="D14" s="8" t="s">
        <v>29</v>
      </c>
      <c r="E14" s="34">
        <v>6020</v>
      </c>
      <c r="F14" s="12">
        <v>6516</v>
      </c>
      <c r="G14" s="11">
        <v>6660</v>
      </c>
      <c r="H14" s="12">
        <v>6516</v>
      </c>
    </row>
    <row r="15" spans="1:8" ht="24.95" customHeight="1" thickBot="1">
      <c r="A15" s="14">
        <v>10</v>
      </c>
      <c r="B15" s="37" t="s">
        <v>21</v>
      </c>
      <c r="C15" s="13">
        <v>205</v>
      </c>
      <c r="D15" s="8" t="s">
        <v>29</v>
      </c>
      <c r="E15" s="34">
        <v>50635</v>
      </c>
      <c r="F15" s="12">
        <v>51045</v>
      </c>
      <c r="G15" s="11">
        <v>52070</v>
      </c>
      <c r="H15" s="12">
        <v>51045</v>
      </c>
    </row>
    <row r="16" spans="1:8" ht="24.95" customHeight="1" thickBot="1">
      <c r="A16" s="14">
        <v>11</v>
      </c>
      <c r="B16" s="37" t="s">
        <v>22</v>
      </c>
      <c r="C16" s="13">
        <v>18</v>
      </c>
      <c r="D16" s="8" t="s">
        <v>30</v>
      </c>
      <c r="E16" s="34">
        <v>256</v>
      </c>
      <c r="F16" s="12">
        <v>450</v>
      </c>
      <c r="G16" s="11">
        <v>460</v>
      </c>
      <c r="H16" s="12">
        <v>450</v>
      </c>
    </row>
    <row r="17" spans="1:8" ht="24.95" customHeight="1" thickBot="1">
      <c r="A17" s="14">
        <v>12</v>
      </c>
      <c r="B17" s="37" t="s">
        <v>23</v>
      </c>
      <c r="C17" s="13">
        <v>205</v>
      </c>
      <c r="D17" s="8" t="s">
        <v>29</v>
      </c>
      <c r="E17" s="34">
        <v>388</v>
      </c>
      <c r="F17" s="12">
        <v>660</v>
      </c>
      <c r="G17" s="11">
        <v>570</v>
      </c>
      <c r="H17" s="12">
        <v>660</v>
      </c>
    </row>
    <row r="18" spans="1:8" ht="24.95" customHeight="1" thickBot="1">
      <c r="A18" s="14">
        <v>13</v>
      </c>
      <c r="B18" s="37" t="s">
        <v>24</v>
      </c>
      <c r="C18" s="13">
        <v>1</v>
      </c>
      <c r="D18" s="8" t="s">
        <v>31</v>
      </c>
      <c r="E18" s="34">
        <v>504</v>
      </c>
      <c r="F18" s="12">
        <v>800</v>
      </c>
      <c r="G18" s="11">
        <v>300</v>
      </c>
      <c r="H18" s="12">
        <v>800</v>
      </c>
    </row>
    <row r="19" spans="1:8" ht="24.95" customHeight="1" thickBot="1">
      <c r="A19" s="14">
        <v>14</v>
      </c>
      <c r="B19" s="37" t="s">
        <v>25</v>
      </c>
      <c r="C19" s="13">
        <v>1</v>
      </c>
      <c r="D19" s="8" t="s">
        <v>31</v>
      </c>
      <c r="E19" s="34">
        <v>292</v>
      </c>
      <c r="F19" s="12">
        <v>650</v>
      </c>
      <c r="G19" s="11">
        <v>440</v>
      </c>
      <c r="H19" s="12">
        <v>650</v>
      </c>
    </row>
    <row r="20" spans="1:8" ht="36" customHeight="1" thickBot="1">
      <c r="A20" s="14">
        <v>15</v>
      </c>
      <c r="B20" s="37" t="s">
        <v>11</v>
      </c>
      <c r="C20" s="13">
        <v>1</v>
      </c>
      <c r="D20" s="8" t="s">
        <v>31</v>
      </c>
      <c r="E20" s="34">
        <v>72094</v>
      </c>
      <c r="F20" s="12">
        <v>73595</v>
      </c>
      <c r="G20" s="11">
        <v>75030</v>
      </c>
      <c r="H20" s="12">
        <v>73595</v>
      </c>
    </row>
    <row r="21" spans="1:8" ht="24.95" customHeight="1" thickBot="1">
      <c r="A21" s="14">
        <v>16</v>
      </c>
      <c r="B21" s="37" t="s">
        <v>26</v>
      </c>
      <c r="C21" s="13">
        <v>1</v>
      </c>
      <c r="D21" s="8" t="s">
        <v>31</v>
      </c>
      <c r="E21" s="34">
        <v>44440</v>
      </c>
      <c r="F21" s="12">
        <v>47030</v>
      </c>
      <c r="G21" s="11">
        <v>47970</v>
      </c>
      <c r="H21" s="12">
        <v>47030</v>
      </c>
    </row>
    <row r="22" spans="1:8" ht="24.95" customHeight="1" thickBot="1">
      <c r="A22" s="10">
        <v>17</v>
      </c>
      <c r="B22" s="37" t="s">
        <v>27</v>
      </c>
      <c r="C22" s="16">
        <v>1</v>
      </c>
      <c r="D22" s="15" t="s">
        <v>30</v>
      </c>
      <c r="E22" s="34">
        <v>46200</v>
      </c>
      <c r="F22" s="12">
        <v>47070</v>
      </c>
      <c r="G22" s="11">
        <v>48011</v>
      </c>
      <c r="H22" s="12">
        <v>47070</v>
      </c>
    </row>
    <row r="23" spans="1:8" ht="35.25" customHeight="1" thickBot="1">
      <c r="A23" s="14">
        <v>18</v>
      </c>
      <c r="B23" s="37" t="s">
        <v>12</v>
      </c>
      <c r="C23" s="17">
        <v>1</v>
      </c>
      <c r="D23" s="17" t="s">
        <v>30</v>
      </c>
      <c r="E23" s="11">
        <v>66144</v>
      </c>
      <c r="F23" s="12">
        <v>66976</v>
      </c>
      <c r="G23" s="11">
        <v>67392</v>
      </c>
      <c r="H23" s="12">
        <v>66976</v>
      </c>
    </row>
    <row r="24" spans="1:8" ht="16.5" customHeight="1">
      <c r="E24" s="35">
        <f>SUM(E6:E23)</f>
        <v>840973</v>
      </c>
      <c r="F24" s="35">
        <v>837672</v>
      </c>
      <c r="G24" s="33">
        <v>871383</v>
      </c>
      <c r="H24" s="32">
        <f>SUM(H6:H23)</f>
        <v>837672</v>
      </c>
    </row>
    <row r="25" spans="1:8" ht="15.75" thickBot="1">
      <c r="H25" s="31"/>
    </row>
    <row r="29" spans="1:8" ht="38.25" customHeight="1">
      <c r="B29" s="25" t="s">
        <v>6</v>
      </c>
      <c r="C29" s="25"/>
      <c r="D29" s="25"/>
      <c r="E29" s="25"/>
      <c r="F29" s="25"/>
      <c r="G29" s="25"/>
      <c r="H29" s="25"/>
    </row>
  </sheetData>
  <mergeCells count="10">
    <mergeCell ref="C4:D5"/>
    <mergeCell ref="A1:H1"/>
    <mergeCell ref="A2:H2"/>
    <mergeCell ref="A3:H3"/>
    <mergeCell ref="B29:H29"/>
    <mergeCell ref="E4:G4"/>
    <mergeCell ref="B4:B5"/>
    <mergeCell ref="A4:A5"/>
    <mergeCell ref="H4:H5"/>
    <mergeCell ref="H24:H25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2026-01-28T04:15:18Z</dcterms:modified>
</cp:coreProperties>
</file>