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шины 28.11.2023" sheetId="1" r:id="rId1"/>
  </sheets>
  <calcPr calcId="125725"/>
</workbook>
</file>

<file path=xl/calcChain.xml><?xml version="1.0" encoding="utf-8"?>
<calcChain xmlns="http://schemas.openxmlformats.org/spreadsheetml/2006/main">
  <c r="I6" i="1"/>
  <c r="I7" s="1"/>
</calcChain>
</file>

<file path=xl/sharedStrings.xml><?xml version="1.0" encoding="utf-8"?>
<sst xmlns="http://schemas.openxmlformats.org/spreadsheetml/2006/main" count="16" uniqueCount="16">
  <si>
    <t>№ п/п</t>
  </si>
  <si>
    <t>Ценовая информация № 1</t>
  </si>
  <si>
    <t>Ценовая информация № 2</t>
  </si>
  <si>
    <t>Ценовая информация № 3</t>
  </si>
  <si>
    <t>Наименование, артикул</t>
  </si>
  <si>
    <t>Цена за единицу продукции</t>
  </si>
  <si>
    <t>Главный инженер                                                                                Чарушин А. В.</t>
  </si>
  <si>
    <t>Определение расчета произведено методом сопоставимых рыночных цен (анализ рынка)- согласно 223 - ФЗ и "Положение о закупке товаров, работ, услуг АО "ПП-8" от 22.01.2025 г.</t>
  </si>
  <si>
    <t>Расчет НМЦ - цены единичных расценок
по АО "Пассажирское предприятие №8"</t>
  </si>
  <si>
    <t>ед. изм.</t>
  </si>
  <si>
    <t>шт</t>
  </si>
  <si>
    <t>Шина 245/70 19.5 NR 201 Н. Камск</t>
  </si>
  <si>
    <t>Наименьшая цена за ед. в  договоре.</t>
  </si>
  <si>
    <t>количество</t>
  </si>
  <si>
    <t>Сумма руб.</t>
  </si>
  <si>
    <r>
      <t xml:space="preserve">Для расчёта использована ценовая информация:
1. Ценовая информация №1       ООО "Центр Сибтранскомплектация"                                            от 15.01.2026  г.
2. Ценовая информация №2       ООО "Сибтрансэкспедиция"                                                            от 15.01.2026 г.
3. Ценовая информация №3       Интернет-магазин       </t>
    </r>
    <r>
      <rPr>
        <sz val="14"/>
        <color theme="1"/>
        <rFont val="Times New Roman"/>
        <family val="1"/>
        <charset val="204"/>
      </rPr>
      <t xml:space="preserve"> autoshini.ru  </t>
    </r>
    <r>
      <rPr>
        <sz val="12"/>
        <color theme="1"/>
        <rFont val="Times New Roman"/>
        <family val="1"/>
        <charset val="204"/>
      </rPr>
      <t xml:space="preserve">                                             от 29.01.2026 г.</t>
    </r>
  </si>
</sst>
</file>

<file path=xl/styles.xml><?xml version="1.0" encoding="utf-8"?>
<styleSheet xmlns="http://schemas.openxmlformats.org/spreadsheetml/2006/main">
  <numFmts count="1">
    <numFmt numFmtId="164" formatCode="#,##0.00_р_."/>
  </numFmts>
  <fonts count="10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right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/>
    <xf numFmtId="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4" fontId="7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justify" vertical="center" wrapText="1"/>
    </xf>
    <xf numFmtId="4" fontId="8" fillId="0" borderId="7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2962275</xdr:colOff>
      <xdr:row>9</xdr:row>
      <xdr:rowOff>66675</xdr:rowOff>
    </xdr:from>
    <xdr:to>
      <xdr:col>4</xdr:col>
      <xdr:colOff>209550</xdr:colOff>
      <xdr:row>13</xdr:row>
      <xdr:rowOff>180975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25917525"/>
          <a:ext cx="15525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zoomScaleSheetLayoutView="100" workbookViewId="0">
      <selection activeCell="Q5" sqref="Q5"/>
    </sheetView>
  </sheetViews>
  <sheetFormatPr defaultRowHeight="15"/>
  <cols>
    <col min="1" max="1" width="4.140625" style="6" customWidth="1"/>
    <col min="2" max="2" width="45.5703125" style="2" customWidth="1"/>
    <col min="3" max="3" width="8.140625" style="2" customWidth="1"/>
    <col min="4" max="4" width="10.85546875" style="2" customWidth="1"/>
    <col min="5" max="5" width="13.140625" style="4" customWidth="1"/>
    <col min="6" max="6" width="11.85546875" style="4" customWidth="1"/>
    <col min="7" max="7" width="13.42578125" style="3" customWidth="1"/>
    <col min="8" max="8" width="12.28515625" style="5" customWidth="1"/>
    <col min="9" max="9" width="17.28515625" customWidth="1"/>
    <col min="10" max="13" width="9.140625" customWidth="1"/>
  </cols>
  <sheetData>
    <row r="1" spans="1:9" ht="89.25" customHeight="1">
      <c r="A1" s="26" t="s">
        <v>8</v>
      </c>
      <c r="B1" s="26"/>
      <c r="C1" s="26"/>
      <c r="D1" s="26"/>
      <c r="E1" s="26"/>
      <c r="F1" s="26"/>
      <c r="G1" s="26"/>
      <c r="H1" s="26"/>
    </row>
    <row r="2" spans="1:9" s="1" customFormat="1" ht="82.5" customHeight="1">
      <c r="A2" s="27" t="s">
        <v>7</v>
      </c>
      <c r="B2" s="27"/>
      <c r="C2" s="27"/>
      <c r="D2" s="27"/>
      <c r="E2" s="27"/>
      <c r="F2" s="27"/>
      <c r="G2" s="27"/>
      <c r="H2" s="27"/>
    </row>
    <row r="3" spans="1:9" s="1" customFormat="1" ht="110.25" customHeight="1" thickBot="1">
      <c r="A3" s="28" t="s">
        <v>15</v>
      </c>
      <c r="B3" s="28"/>
      <c r="C3" s="28"/>
      <c r="D3" s="28"/>
      <c r="E3" s="28"/>
      <c r="F3" s="28"/>
      <c r="G3" s="28"/>
      <c r="H3" s="28"/>
    </row>
    <row r="4" spans="1:9" ht="16.5" customHeight="1">
      <c r="A4" s="33" t="s">
        <v>0</v>
      </c>
      <c r="B4" s="31" t="s">
        <v>4</v>
      </c>
      <c r="C4" s="25" t="s">
        <v>9</v>
      </c>
      <c r="D4" s="38" t="s">
        <v>13</v>
      </c>
      <c r="E4" s="30" t="s">
        <v>5</v>
      </c>
      <c r="F4" s="30"/>
      <c r="G4" s="30"/>
      <c r="H4" s="35" t="s">
        <v>12</v>
      </c>
      <c r="I4" s="21" t="s">
        <v>14</v>
      </c>
    </row>
    <row r="5" spans="1:9" ht="40.5" customHeight="1" thickBot="1">
      <c r="A5" s="34"/>
      <c r="B5" s="32"/>
      <c r="C5" s="25"/>
      <c r="D5" s="39"/>
      <c r="E5" s="7" t="s">
        <v>1</v>
      </c>
      <c r="F5" s="7" t="s">
        <v>2</v>
      </c>
      <c r="G5" s="7" t="s">
        <v>3</v>
      </c>
      <c r="H5" s="36"/>
      <c r="I5" s="22"/>
    </row>
    <row r="6" spans="1:9" ht="38.25" customHeight="1" thickBot="1">
      <c r="A6" s="20">
        <v>1</v>
      </c>
      <c r="B6" s="18" t="s">
        <v>11</v>
      </c>
      <c r="C6" s="8" t="s">
        <v>10</v>
      </c>
      <c r="D6" s="17">
        <v>304</v>
      </c>
      <c r="E6" s="10">
        <v>20280</v>
      </c>
      <c r="F6" s="11">
        <v>20685</v>
      </c>
      <c r="G6" s="10">
        <v>16520</v>
      </c>
      <c r="H6" s="12">
        <v>16520</v>
      </c>
      <c r="I6" s="19">
        <f>D6*G6</f>
        <v>5022080</v>
      </c>
    </row>
    <row r="7" spans="1:9" ht="26.25" customHeight="1">
      <c r="C7" s="9"/>
      <c r="D7" s="9"/>
      <c r="E7" s="13"/>
      <c r="F7" s="13"/>
      <c r="G7" s="14"/>
      <c r="H7" s="37">
        <v>16520</v>
      </c>
      <c r="I7" s="23">
        <f>I6</f>
        <v>5022080</v>
      </c>
    </row>
    <row r="8" spans="1:9" ht="15.75" thickBot="1">
      <c r="E8" s="15"/>
      <c r="F8" s="15"/>
      <c r="G8" s="16"/>
      <c r="H8" s="37"/>
      <c r="I8" s="24"/>
    </row>
    <row r="12" spans="1:9" ht="38.25" customHeight="1">
      <c r="B12" s="29" t="s">
        <v>6</v>
      </c>
      <c r="C12" s="29"/>
      <c r="D12" s="29"/>
      <c r="E12" s="29"/>
      <c r="F12" s="29"/>
      <c r="G12" s="29"/>
      <c r="H12" s="29"/>
    </row>
  </sheetData>
  <mergeCells count="13">
    <mergeCell ref="B12:H12"/>
    <mergeCell ref="E4:G4"/>
    <mergeCell ref="B4:B5"/>
    <mergeCell ref="A4:A5"/>
    <mergeCell ref="H4:H5"/>
    <mergeCell ref="H7:H8"/>
    <mergeCell ref="D4:D5"/>
    <mergeCell ref="I4:I5"/>
    <mergeCell ref="I7:I8"/>
    <mergeCell ref="C4:C5"/>
    <mergeCell ref="A1:H1"/>
    <mergeCell ref="A2:H2"/>
    <mergeCell ref="A3:H3"/>
  </mergeCells>
  <printOptions horizontalCentered="1"/>
  <pageMargins left="0.39370078740157483" right="0.19685039370078741" top="0.19685039370078741" bottom="0.19685039370078741" header="0" footer="0"/>
  <pageSetup paperSize="9" scale="70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шины 28.11.2023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2026-02-11T06:59:29Z</dcterms:modified>
</cp:coreProperties>
</file>