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zzzz\OneDrive\Рабочий стол\Кран 2026\"/>
    </mc:Choice>
  </mc:AlternateContent>
  <bookViews>
    <workbookView xWindow="0" yWindow="0" windowWidth="28800" windowHeight="11505"/>
  </bookViews>
  <sheets>
    <sheet name="Лист1" sheetId="1" r:id="rId1"/>
    <sheet name="№1" sheetId="2" r:id="rId2"/>
    <sheet name="№2" sheetId="3" r:id="rId3"/>
    <sheet name="№3" sheetId="4" r:id="rId4"/>
  </sheets>
  <definedNames>
    <definedName name="_Hlk535283109" localSheetId="0">Лист1!#REF!</definedName>
    <definedName name="_Hlk535284242" localSheetId="0">Лист1!#REF!</definedName>
    <definedName name="OLE_LINK11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s="1"/>
  <c r="I12" i="1" l="1"/>
</calcChain>
</file>

<file path=xl/sharedStrings.xml><?xml version="1.0" encoding="utf-8"?>
<sst xmlns="http://schemas.openxmlformats.org/spreadsheetml/2006/main" count="19" uniqueCount="19">
  <si>
    <t>Обоснование</t>
  </si>
  <si>
    <t xml:space="preserve">№ п/п </t>
  </si>
  <si>
    <t>Коммерческие предложения (руб./ед.изм.)</t>
  </si>
  <si>
    <t>Приложение № 1  в Технической части – Структура НМЦ</t>
  </si>
  <si>
    <t xml:space="preserve">Кол-во </t>
  </si>
  <si>
    <t>Наименование продукции (материалы / оборудование), являющейся предметом закупки</t>
  </si>
  <si>
    <t>Ед. 
изм.</t>
  </si>
  <si>
    <t xml:space="preserve"> шт </t>
  </si>
  <si>
    <t>НМЦ единицы продукции
(руб. с учетом НДС 20%)</t>
  </si>
  <si>
    <t>НМЦ единицы продукции
(руб. с учетом НДС) 20%</t>
  </si>
  <si>
    <t xml:space="preserve">Итого </t>
  </si>
  <si>
    <t xml:space="preserve">Метод сопоставимых рыночных цен (анализ рынка): для определения НМЦ закупки применялся метод сопоставимых рыночных цен. Коммерческие предложении запрашивались  по запросу  у предпрятий занимающихся поставкой и изготовлением бил и билодержателей </t>
  </si>
  <si>
    <t>№1</t>
  </si>
  <si>
    <t>№ 2</t>
  </si>
  <si>
    <t>№3</t>
  </si>
  <si>
    <t xml:space="preserve">начальной (максимальной) цены закупки «НМЦ» на поставку спецтехники </t>
  </si>
  <si>
    <t>Хову-Аксынский участок</t>
  </si>
  <si>
    <t>Автокран</t>
  </si>
  <si>
    <t>Н(М)Ц закупки  с учетом округления  (руб.) – 13939194.67 руб. (тринадцать миллионов девятьсот тридцать девять тысяч сто девяносто четыре рубля шестьдесят семь копеек), в т.ч. НДС (22%) 2513625.27 руб. (два миллиона пятьсот тринадцать тысяч шестьсот двадцать пять рублей двадцать семь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</si>
</sst>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0" fillId="0" borderId="0" xfId="1" applyFont="1"/>
    <xf numFmtId="43" fontId="5" fillId="0" borderId="4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530679</xdr:colOff>
      <xdr:row>54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C587AB-1993-4B42-8C7D-13265E91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1028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333375</xdr:colOff>
      <xdr:row>54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D7E836-ED4E-41BB-A807-E3923D21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1028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71437</xdr:colOff>
      <xdr:row>54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50836C4-58FE-4341-9A94-6B08E99E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0" cy="1028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70" zoomScaleNormal="70" workbookViewId="0">
      <selection activeCell="F12" sqref="F12"/>
    </sheetView>
  </sheetViews>
  <sheetFormatPr defaultRowHeight="15" x14ac:dyDescent="0.25"/>
  <cols>
    <col min="2" max="2" width="32.7109375" customWidth="1"/>
    <col min="3" max="3" width="11.28515625" customWidth="1"/>
    <col min="5" max="5" width="21" customWidth="1"/>
    <col min="6" max="7" width="21.7109375" customWidth="1"/>
    <col min="8" max="8" width="17.7109375" customWidth="1"/>
    <col min="9" max="9" width="22" style="16" customWidth="1"/>
  </cols>
  <sheetData>
    <row r="1" spans="1:9" ht="15.75" x14ac:dyDescent="0.25">
      <c r="A1" s="22" t="s">
        <v>3</v>
      </c>
      <c r="B1" s="22"/>
      <c r="C1" s="22"/>
      <c r="D1" s="22"/>
      <c r="E1" s="22"/>
      <c r="F1" s="22"/>
      <c r="G1" s="22"/>
      <c r="H1" s="22"/>
    </row>
    <row r="2" spans="1:9" ht="15.75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9" ht="15.75" x14ac:dyDescent="0.25">
      <c r="A3" s="3" t="s">
        <v>15</v>
      </c>
      <c r="B3" s="3"/>
      <c r="C3" s="3"/>
      <c r="D3" s="3"/>
      <c r="E3" s="3"/>
      <c r="F3" s="3"/>
      <c r="G3" s="3"/>
      <c r="H3" s="3"/>
    </row>
    <row r="4" spans="1:9" ht="15.75" customHeight="1" x14ac:dyDescent="0.25">
      <c r="A4" s="25" t="s">
        <v>11</v>
      </c>
      <c r="B4" s="25"/>
      <c r="C4" s="25"/>
      <c r="D4" s="25"/>
      <c r="E4" s="25"/>
      <c r="F4" s="25"/>
      <c r="G4" s="25"/>
      <c r="H4" s="25"/>
    </row>
    <row r="5" spans="1:9" ht="51.75" customHeight="1" x14ac:dyDescent="0.25">
      <c r="A5" s="25"/>
      <c r="B5" s="25"/>
      <c r="C5" s="25"/>
      <c r="D5" s="25"/>
      <c r="E5" s="25"/>
      <c r="F5" s="25"/>
      <c r="G5" s="25"/>
      <c r="H5" s="25"/>
    </row>
    <row r="6" spans="1:9" ht="16.5" x14ac:dyDescent="0.25">
      <c r="A6" s="1"/>
    </row>
    <row r="7" spans="1:9" s="4" customFormat="1" ht="15.75" customHeight="1" x14ac:dyDescent="0.25">
      <c r="A7" s="23" t="s">
        <v>1</v>
      </c>
      <c r="B7" s="24" t="s">
        <v>5</v>
      </c>
      <c r="C7" s="24" t="s">
        <v>6</v>
      </c>
      <c r="D7" s="23" t="s">
        <v>4</v>
      </c>
      <c r="E7" s="23" t="s">
        <v>2</v>
      </c>
      <c r="F7" s="23"/>
      <c r="G7" s="23"/>
      <c r="H7" s="24" t="s">
        <v>8</v>
      </c>
      <c r="I7" s="19" t="s">
        <v>9</v>
      </c>
    </row>
    <row r="8" spans="1:9" s="4" customFormat="1" ht="30.75" customHeight="1" x14ac:dyDescent="0.25">
      <c r="A8" s="23"/>
      <c r="B8" s="24"/>
      <c r="C8" s="24"/>
      <c r="D8" s="23"/>
      <c r="E8" s="23"/>
      <c r="F8" s="23"/>
      <c r="G8" s="23"/>
      <c r="H8" s="24"/>
      <c r="I8" s="19"/>
    </row>
    <row r="9" spans="1:9" s="4" customFormat="1" ht="48" customHeight="1" x14ac:dyDescent="0.25">
      <c r="A9" s="23"/>
      <c r="B9" s="24"/>
      <c r="C9" s="24"/>
      <c r="D9" s="23"/>
      <c r="E9" s="5" t="s">
        <v>12</v>
      </c>
      <c r="F9" s="5" t="s">
        <v>13</v>
      </c>
      <c r="G9" s="5" t="s">
        <v>14</v>
      </c>
      <c r="H9" s="24"/>
      <c r="I9" s="19"/>
    </row>
    <row r="10" spans="1:9" s="4" customFormat="1" ht="25.5" customHeight="1" x14ac:dyDescent="0.25">
      <c r="A10" s="26" t="s">
        <v>16</v>
      </c>
      <c r="B10" s="26"/>
      <c r="C10" s="26"/>
      <c r="D10" s="26"/>
      <c r="E10" s="26"/>
      <c r="F10" s="26"/>
      <c r="G10" s="26"/>
      <c r="H10" s="26"/>
      <c r="I10" s="26"/>
    </row>
    <row r="11" spans="1:9" s="4" customFormat="1" ht="48" customHeight="1" x14ac:dyDescent="0.25">
      <c r="A11" s="6">
        <v>1</v>
      </c>
      <c r="B11" s="9" t="s">
        <v>17</v>
      </c>
      <c r="C11" s="8" t="s">
        <v>7</v>
      </c>
      <c r="D11" s="8">
        <v>1</v>
      </c>
      <c r="E11" s="17">
        <v>14117584</v>
      </c>
      <c r="F11" s="18">
        <v>13800000</v>
      </c>
      <c r="G11" s="18">
        <v>13900000</v>
      </c>
      <c r="H11" s="10">
        <f>(E11+F11+G11)/3</f>
        <v>13939194.666666666</v>
      </c>
      <c r="I11" s="14">
        <f>H11*D11</f>
        <v>13939194.666666666</v>
      </c>
    </row>
    <row r="12" spans="1:9" s="4" customFormat="1" ht="35.25" customHeight="1" x14ac:dyDescent="0.25">
      <c r="A12" s="27" t="s">
        <v>10</v>
      </c>
      <c r="B12" s="28"/>
      <c r="C12" s="11"/>
      <c r="D12" s="12"/>
      <c r="E12" s="7"/>
      <c r="F12" s="7"/>
      <c r="G12" s="7"/>
      <c r="H12" s="13"/>
      <c r="I12" s="15">
        <f>SUM(I11:I11)</f>
        <v>13939194.666666666</v>
      </c>
    </row>
    <row r="13" spans="1:9" x14ac:dyDescent="0.25">
      <c r="A13" s="2"/>
    </row>
    <row r="14" spans="1:9" ht="46.5" customHeight="1" x14ac:dyDescent="0.25">
      <c r="A14" s="20" t="s">
        <v>18</v>
      </c>
      <c r="B14" s="21"/>
      <c r="C14" s="21"/>
      <c r="D14" s="21"/>
      <c r="E14" s="21"/>
      <c r="F14" s="21"/>
      <c r="G14" s="21"/>
      <c r="H14" s="21"/>
    </row>
  </sheetData>
  <mergeCells count="12">
    <mergeCell ref="I7:I9"/>
    <mergeCell ref="A14:H14"/>
    <mergeCell ref="A1:H1"/>
    <mergeCell ref="A7:A9"/>
    <mergeCell ref="B7:B9"/>
    <mergeCell ref="C7:C9"/>
    <mergeCell ref="D7:D9"/>
    <mergeCell ref="H7:H9"/>
    <mergeCell ref="E7:G8"/>
    <mergeCell ref="A4:H5"/>
    <mergeCell ref="A10:I10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40" zoomScaleNormal="40" workbookViewId="0">
      <selection activeCell="Q61" sqref="Q6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№1</vt:lpstr>
      <vt:lpstr>№2</vt:lpstr>
      <vt:lpstr>№3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Тумен Монгуш</cp:lastModifiedBy>
  <dcterms:created xsi:type="dcterms:W3CDTF">2022-10-17T03:53:45Z</dcterms:created>
  <dcterms:modified xsi:type="dcterms:W3CDTF">2026-03-19T09:35:07Z</dcterms:modified>
</cp:coreProperties>
</file>