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<sst xmlns="http://schemas.openxmlformats.org/spreadsheetml/2006/main" count="178" uniqueCount="178">
  <si>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</si>
  <si>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</si>
  <si>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</si>
  <si>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</si>
  <si>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</si>
  <si>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</si>
  <si>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на поставку одежды специальной защитной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</si>
  <si>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</si>
  <si>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</si>
  <si>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 xml:space="preserve">Наименование товара, услуги (работы)</t>
  </si>
  <si>
    <t>ОКПД2/КТРУ</t>
  </si>
  <si>
    <t xml:space="preserve">Единица измерения</t>
  </si>
  <si>
    <t>Кол-во</t>
  </si>
  <si>
    <t xml:space="preserve">Поставщик 1</t>
  </si>
  <si>
    <t xml:space="preserve">Поставщик 2</t>
  </si>
  <si>
    <t xml:space="preserve"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</si>
  <si>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</si>
  <si>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</si>
  <si>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</si>
  <si>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</si>
  <si>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</si>
  <si>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</si>
  <si>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</si>
  <si>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</si>
  <si>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</si>
  <si>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</si>
  <si>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</si>
  <si>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</si>
  <si>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</si>
  <si>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</si>
  <si>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</si>
  <si>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</si>
  <si>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</si>
  <si>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</si>
  <si>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</si>
  <si>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</si>
  <si>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НМЦК (рын)</t>
  </si>
  <si>
    <t xml:space="preserve">Цена (руб.)</t>
  </si>
  <si>
    <t>1</t>
  </si>
  <si>
    <t xml:space="preserve">Костюм для защиты от общих производственных загрязнений и механических воздействий </t>
  </si>
  <si>
    <t>шт</t>
  </si>
  <si>
    <t xml:space="preserve">7 262,00 </t>
  </si>
  <si>
    <t xml:space="preserve">7 369,67 (12.6%**)
Контракт в ЕИС №1790000214824000072</t>
  </si>
  <si>
    <t xml:space="preserve">7 286,15 (13%*)
Контракт в ЕИС №3561800510625000026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</si>
  <si>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</si>
  <si>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</si>
  <si>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</si>
  <si>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</si>
  <si>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</si>
  <si>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</si>
  <si>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</si>
  <si>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</si>
  <si>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</si>
  <si>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</si>
  <si>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</si>
  <si>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</si>
  <si>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</si>
  <si>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</si>
  <si>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</si>
  <si>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</si>
  <si>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</si>
  <si>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2</t>
  </si>
  <si>
    <t xml:space="preserve">Куртка летняя для работников гражданской авиации </t>
  </si>
  <si>
    <t xml:space="preserve">8 250,00 </t>
  </si>
  <si>
    <t xml:space="preserve">10 447,00 
Контракт в ЕИС №1272116005025000030</t>
  </si>
  <si>
    <t xml:space="preserve">6 226,97 (4.13%**)
Контракт в ЕИС №2280401430325000016</t>
  </si>
  <si>
    <t>3</t>
  </si>
  <si>
    <t xml:space="preserve">Брюки летние для работников гражданской авиации </t>
  </si>
  <si>
    <t xml:space="preserve">7 136,00 </t>
  </si>
  <si>
    <t xml:space="preserve">5 289,40 (13%*, 5.73%**)
Контракт в ЕИС №2254305997025000017</t>
  </si>
  <si>
    <t xml:space="preserve">10 022,00 
Контракт в ЕИС №2140100076125000051</t>
  </si>
  <si>
    <t>4</t>
  </si>
  <si>
    <t xml:space="preserve">Костюм летний для работников гражданской авиации </t>
  </si>
  <si>
    <t xml:space="preserve">14 150,00 </t>
  </si>
  <si>
    <t xml:space="preserve">11 858,00 
Контракт в ЕИС №1782100688724001272</t>
  </si>
  <si>
    <t xml:space="preserve">18 793,00 
Контракт в ЕИС №2370201706425000028</t>
  </si>
  <si>
    <t>5</t>
  </si>
  <si>
    <t xml:space="preserve">Куртка женская для защиты от общих производственных загрязнений и механических воздействий</t>
  </si>
  <si>
    <t xml:space="preserve">4 456,00 </t>
  </si>
  <si>
    <t xml:space="preserve">4 378,75 
Контракт в ЕИС №2590205659324000017</t>
  </si>
  <si>
    <t xml:space="preserve">5 020,00 
Контракт в ЕИС №2590206124024000031</t>
  </si>
  <si>
    <t>6</t>
  </si>
  <si>
    <t xml:space="preserve">Полукомбинезон женский для защиты от механических воздействий и ОПЗ</t>
  </si>
  <si>
    <t xml:space="preserve">3 625,00 </t>
  </si>
  <si>
    <t xml:space="preserve">3 786,65 (13%*, 12.4%**)
Контракт в ЕИС №1780454094724000045</t>
  </si>
  <si>
    <t xml:space="preserve">3 942,00 
Контракт в ЕИС №3027617991925000041</t>
  </si>
  <si>
    <t>7</t>
  </si>
  <si>
    <t xml:space="preserve">Куртка мужская для защиты от механических воздействий и ОПЗ</t>
  </si>
  <si>
    <t xml:space="preserve">8 113,00 </t>
  </si>
  <si>
    <t xml:space="preserve">5 600,74 (17%*, 13.74%**)
Контракт в ЕИС №2140100076124000174</t>
  </si>
  <si>
    <t xml:space="preserve">9 568,91 (13%*, 4.13%**)
Контракт в ЕИС №1253900811625000921</t>
  </si>
  <si>
    <t>8</t>
  </si>
  <si>
    <t xml:space="preserve">Брюки мужские для защиты от механических воздействий и ОПЗ</t>
  </si>
  <si>
    <t xml:space="preserve">5 078,00 </t>
  </si>
  <si>
    <t xml:space="preserve">5 198,00 
Контракт в ЕИС №2780400937324000574</t>
  </si>
  <si>
    <t xml:space="preserve">7 135,00 
Контракт в ЕИС №2143513176225000018</t>
  </si>
  <si>
    <t>9</t>
  </si>
  <si>
    <t xml:space="preserve">Костюм летний из кислотостойких тканей </t>
  </si>
  <si>
    <t>компл</t>
  </si>
  <si>
    <t xml:space="preserve">6 999,00 </t>
  </si>
  <si>
    <t xml:space="preserve">6 557,05 
Контракт в ЕИС №2890102489024000099</t>
  </si>
  <si>
    <t xml:space="preserve">3 906,40 (17%*)
Контракт в ЕИС №3027495714425000114</t>
  </si>
  <si>
    <t>10</t>
  </si>
  <si>
    <t xml:space="preserve">Костюм демисезонный лётный на утеплителе объемном синтетическом</t>
  </si>
  <si>
    <t xml:space="preserve">19 914,00 </t>
  </si>
  <si>
    <t xml:space="preserve">21 319,56 (13%*, 15.62%**)
Контракт в ЕИС №1380511201624000005</t>
  </si>
  <si>
    <t xml:space="preserve">18 104,06 (13%*, 12.6%**)
Контракт в ЕИС №1773129378924000088</t>
  </si>
  <si>
    <t>11</t>
  </si>
  <si>
    <t xml:space="preserve">Куртка демисезонная лётная на утеплителе объемном синтетическом</t>
  </si>
  <si>
    <t xml:space="preserve">11 384,00 </t>
  </si>
  <si>
    <t xml:space="preserve">10 197,15 
Контракт в ЕИС №1616410184124000214</t>
  </si>
  <si>
    <t xml:space="preserve">12 821,92 (17%*, 4.9%**)
Контракт в ЕИС №1272116005025000030</t>
  </si>
  <si>
    <t>12</t>
  </si>
  <si>
    <t xml:space="preserve">Костюм влагозащитный</t>
  </si>
  <si>
    <t xml:space="preserve">3 137,00 </t>
  </si>
  <si>
    <t xml:space="preserve">2 476,42 (13%*, 14.38%**)
Контракт в ЕИС №3434528856324000168</t>
  </si>
  <si>
    <t xml:space="preserve">4 010,81 (17.55%**)
Контракт в ЕИС №1344800971724000052</t>
  </si>
  <si>
    <t>13</t>
  </si>
  <si>
    <t xml:space="preserve">Плащ сигнальный</t>
  </si>
  <si>
    <t xml:space="preserve">9 431,00 </t>
  </si>
  <si>
    <t xml:space="preserve">10 849,89 (13%*, 8.42%**)
Контракт в ЕИС №1344800971725000029</t>
  </si>
  <si>
    <t xml:space="preserve">8 157,57 (17%*, 9.74%**)
Контракт в ЕИС №2780621519524000292</t>
  </si>
  <si>
    <t>14</t>
  </si>
  <si>
    <t xml:space="preserve">Футболка хлопчатобумажная</t>
  </si>
  <si>
    <t xml:space="preserve">884,00 </t>
  </si>
  <si>
    <t xml:space="preserve">704,83 (17%*, 9.74%**)
Контракт в ЕИС №1272116005024000065</t>
  </si>
  <si>
    <t xml:space="preserve">1 049,60 (13%*, 16.69%**)
Контракт в ЕИС №1490991275624000009</t>
  </si>
  <si>
    <t>15</t>
  </si>
  <si>
    <t xml:space="preserve">Футболка Хлопчатобумажная</t>
  </si>
  <si>
    <t xml:space="preserve">1 368,00 </t>
  </si>
  <si>
    <t>16</t>
  </si>
  <si>
    <t xml:space="preserve">Свитер Полушерстяной</t>
  </si>
  <si>
    <t xml:space="preserve">4 245,00 </t>
  </si>
  <si>
    <t xml:space="preserve">3 744,67 (13%*)
Контракт в ЕИС №1730300200025000692</t>
  </si>
  <si>
    <t xml:space="preserve">4 841,13 (13%*, 6.38%**)
Контракт в ЕИС №2770702972025000002</t>
  </si>
  <si>
    <t>17</t>
  </si>
  <si>
    <t xml:space="preserve">Джемпер мужской полушерстяной</t>
  </si>
  <si>
    <t xml:space="preserve">5 557,00 </t>
  </si>
  <si>
    <t xml:space="preserve">4 799,54 (13%*, 15.62%**)
Контракт в ЕИС №1380511201624000005</t>
  </si>
  <si>
    <t xml:space="preserve">4 721,43 (17%*, 4.9%**)
Контракт в ЕИС №1780454094725000040</t>
  </si>
  <si>
    <t>18</t>
  </si>
  <si>
    <t xml:space="preserve">Джемпер женский полушерстяной</t>
  </si>
  <si>
    <t xml:space="preserve">8 391,00 </t>
  </si>
  <si>
    <t xml:space="preserve">7 890,00 
Контракт в ЕИС №2057201533224000053</t>
  </si>
  <si>
    <t xml:space="preserve">9 465,63 (11.92%**)
Контракт в ЕИС №2783844475124000081</t>
  </si>
  <si>
    <t>19</t>
  </si>
  <si>
    <t xml:space="preserve">Жилет утепленный</t>
  </si>
  <si>
    <t xml:space="preserve">5 464,00 </t>
  </si>
  <si>
    <t xml:space="preserve">3 250,00 (17%*)
Контракт в ЕИС №2246618822425000149</t>
  </si>
  <si>
    <t xml:space="preserve">5 687,00 (13.74%**)
Контракт в ЕИС №2616800106924000575</t>
  </si>
  <si>
    <t>20</t>
  </si>
  <si>
    <t xml:space="preserve">Жилет сигнальный повышенной видимости 2 класса защиты</t>
  </si>
  <si>
    <t xml:space="preserve">1 219,00 </t>
  </si>
  <si>
    <t xml:space="preserve">1 334,72 (13%*, 9.74%**)
Контракт в ЕИС №1770804488024000807</t>
  </si>
  <si>
    <t xml:space="preserve">1 069,80 (13%*, 5.33%**)
Контракт в ЕИС №2410502787125000040</t>
  </si>
  <si>
    <t>21</t>
  </si>
  <si>
    <t xml:space="preserve">Нашивка «должность»</t>
  </si>
  <si>
    <t xml:space="preserve">850,00 </t>
  </si>
  <si>
    <t xml:space="preserve">897,00 
Контракт в ЕИС №2780702275025000009</t>
  </si>
  <si>
    <t xml:space="preserve">883,65 (15.12%**)
Контракт в ЕИС №3245704231724000008</t>
  </si>
  <si>
    <t>22</t>
  </si>
  <si>
    <t>23</t>
  </si>
  <si>
    <t>24</t>
  </si>
  <si>
    <t>25</t>
  </si>
  <si>
    <t>26</t>
  </si>
  <si>
    <t>27</t>
  </si>
  <si>
    <t>28</t>
  </si>
  <si>
    <t>29</t>
  </si>
  <si>
    <t xml:space="preserve">Нашивка «птичка» </t>
  </si>
  <si>
    <t>Итого:</t>
  </si>
  <si>
    <t xml:space="preserve">На основании проведенного анализа рынка и расчетов, НМЦК составляет: 3 090 521,86 рублей.</t>
  </si>
  <si>
    <t xml:space="preserve">Дата подготовки обоснования НМЦК: 06.05.2026</t>
  </si>
  <si>
    <t xml:space="preserve"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</si>
  <si>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</si>
  <si>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Работник контрактной службы/контрактный управляющий:</t>
  </si>
  <si>
    <t>(должность)</t>
  </si>
  <si>
    <t xml:space="preserve">/ </t>
  </si>
  <si>
    <t xml:space="preserve"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</si>
</sst>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#########"/>
  </numFmts>
  <fonts count="13">
    <font>
      <sz val="11.000000"/>
      <color theme="1"/>
      <name val="Calibri"/>
      <scheme val="minor"/>
    </font>
    <font>
      <sz val="11.000000"/>
      <name val="Calibri"/>
    </font>
    <font>
      <sz val="11.000000"/>
      <name val="Times New Roman"/>
    </font>
    <font>
      <sz val="8.000000"/>
      <name val="Times New Roman"/>
    </font>
    <font>
      <sz val="16.000000"/>
      <name val="Times New Roman"/>
    </font>
    <font>
      <sz val="10.000000"/>
      <name val="Times New Roman"/>
    </font>
    <font>
      <u/>
      <sz val="10.000000"/>
      <color indexed="4"/>
      <name val="Times New Roman"/>
    </font>
    <font>
      <sz val="10.800000"/>
      <name val="Times New Roman"/>
    </font>
    <font>
      <sz val="10.800000"/>
      <name val="Calibri"/>
    </font>
    <font>
      <sz val="9.000000"/>
      <name val="Calibri"/>
    </font>
    <font>
      <sz val="9.000000"/>
      <name val="Times New Roman"/>
    </font>
    <font>
      <sz val="12.000000"/>
      <name val="Times New Roman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22"/>
      </left>
      <right style="none"/>
      <top style="medium">
        <color indexed="22"/>
      </top>
      <bottom style="medium">
        <color indexed="22"/>
      </bottom>
      <diagonal style="none"/>
    </border>
    <border>
      <left style="none"/>
      <right style="none"/>
      <top style="medium">
        <color indexed="22"/>
      </top>
      <bottom style="medium">
        <color indexed="22"/>
      </bottom>
      <diagonal style="none"/>
    </border>
    <border>
      <left style="medium">
        <color indexed="22"/>
      </left>
      <right style="none"/>
      <top style="medium">
        <color indexed="22"/>
      </top>
      <bottom style="thin">
        <color auto="1"/>
      </bottom>
      <diagonal style="none"/>
    </border>
    <border>
      <left style="none"/>
      <right style="none"/>
      <top style="medium">
        <color indexed="22"/>
      </top>
      <bottom style="thin">
        <color auto="1"/>
      </bottom>
      <diagonal style="none"/>
    </border>
    <border>
      <left style="medium">
        <color indexed="22"/>
      </left>
      <right style="none"/>
      <top style="none"/>
      <bottom style="medium">
        <color indexed="22"/>
      </bottom>
      <diagonal style="none"/>
    </border>
    <border>
      <left style="none"/>
      <right style="none"/>
      <top style="none"/>
      <bottom style="medium">
        <color indexed="22"/>
      </bottom>
      <diagonal style="none"/>
    </border>
  </borders>
  <cellStyleXfs count="2">
    <xf fontId="0" fillId="0" borderId="0" numFmtId="0" applyNumberFormat="1" applyFont="1" applyFill="1" applyBorder="1"/>
    <xf fontId="0" fillId="2" borderId="0" numFmtId="44" applyNumberFormat="1" applyFont="0" applyFill="0" applyBorder="0"/>
  </cellStyleXfs>
  <cellXfs count="46">
    <xf fontId="0" fillId="0" borderId="0" numFmtId="0" xfId="0"/>
    <xf fontId="1" fillId="0" borderId="0" numFmtId="0" xfId="0" applyFont="1"/>
    <xf fontId="1" fillId="0" borderId="0" numFmtId="2" xfId="0" applyNumberFormat="1" applyFont="1"/>
    <xf fontId="2" fillId="0" borderId="0" numFmtId="0" xfId="0" applyFont="1"/>
    <xf fontId="3" fillId="0" borderId="0" numFmtId="2" xfId="0" applyNumberFormat="1" applyFont="1" applyAlignment="1">
      <alignment vertical="top" wrapText="1"/>
    </xf>
    <xf fontId="2" fillId="0" borderId="0" numFmtId="2" xfId="0" applyNumberFormat="1" applyFont="1"/>
    <xf fontId="4" fillId="0" borderId="0" numFmtId="0" xfId="0" applyFont="1" applyAlignment="1">
      <alignment horizontal="center" wrapText="1"/>
    </xf>
    <xf fontId="2" fillId="0" borderId="1" numFmtId="2" xfId="0" applyNumberFormat="1" applyFont="1" applyBorder="1"/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vertical="top" wrapText="1"/>
    </xf>
    <xf fontId="5" fillId="0" borderId="2" numFmtId="2" xfId="0" applyNumberFormat="1" applyFont="1" applyBorder="1" applyAlignment="1">
      <alignment horizontal="center" vertical="center" wrapText="1"/>
    </xf>
    <xf fontId="5" fillId="0" borderId="2" numFmtId="160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2" fillId="0" borderId="6" numFmtId="2" xfId="0" applyNumberFormat="1" applyFont="1" applyBorder="1" applyAlignment="1">
      <alignment horizontal="center" vertical="center"/>
    </xf>
    <xf fontId="5" fillId="0" borderId="2" numFmtId="49" xfId="0" applyNumberFormat="1" applyFont="1" applyBorder="1" applyAlignment="1">
      <alignment vertical="top" wrapText="1"/>
    </xf>
    <xf fontId="2" fillId="0" borderId="2" numFmtId="2" xfId="0" applyNumberFormat="1" applyFont="1" applyBorder="1" applyAlignment="1">
      <alignment vertical="top"/>
    </xf>
    <xf fontId="2" fillId="0" borderId="2" numFmtId="160" xfId="0" applyNumberFormat="1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left"/>
    </xf>
    <xf fontId="5" fillId="0" borderId="11" numFmtId="0" xfId="0" applyFont="1" applyBorder="1" applyAlignment="1">
      <alignment horizontal="left" vertical="center"/>
    </xf>
    <xf fontId="5" fillId="0" borderId="12" numFmtId="0" xfId="0" applyFont="1" applyBorder="1" applyAlignment="1">
      <alignment horizontal="left" vertical="center"/>
    </xf>
    <xf fontId="5" fillId="0" borderId="0" numFmtId="0" xfId="0" applyFont="1" applyAlignment="1">
      <alignment vertical="center"/>
    </xf>
    <xf fontId="7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center" vertical="center" wrapText="1"/>
    </xf>
    <xf fontId="8" fillId="0" borderId="0" numFmtId="0" xfId="0" applyFont="1" applyAlignment="1">
      <alignment wrapText="1"/>
    </xf>
    <xf fontId="9" fillId="0" borderId="0" numFmtId="0" xfId="0" applyFont="1"/>
    <xf fontId="5" fillId="0" borderId="15" numFmtId="0" xfId="0" applyFont="1" applyBorder="1" applyAlignment="1">
      <alignment horizontal="center" vertical="top" wrapText="1"/>
    </xf>
    <xf fontId="5" fillId="0" borderId="16" numFmtId="0" xfId="0" applyFont="1" applyBorder="1" applyAlignment="1">
      <alignment horizontal="center" vertical="top" wrapText="1"/>
    </xf>
    <xf fontId="5" fillId="0" borderId="0" numFmtId="0" xfId="0" applyFont="1" applyAlignment="1">
      <alignment vertical="top" wrapText="1"/>
    </xf>
    <xf fontId="7" fillId="0" borderId="0" numFmtId="0" xfId="0" applyFont="1" applyAlignment="1">
      <alignment vertical="center" wrapText="1"/>
    </xf>
    <xf fontId="5" fillId="0" borderId="15" numFmtId="0" xfId="0" applyFont="1" applyBorder="1" applyAlignment="1">
      <alignment horizontal="center" vertical="center" wrapText="1"/>
    </xf>
    <xf fontId="5" fillId="0" borderId="16" numFmtId="0" xfId="0" applyFont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10" fillId="0" borderId="0" numFmtId="0" xfId="0" applyFont="1" applyAlignment="1">
      <alignment horizontal="center" vertical="center" wrapText="1"/>
    </xf>
    <xf fontId="11" fillId="0" borderId="0" numFmtId="0" xfId="0" applyFont="1" applyAlignment="1">
      <alignment vertical="center" wrapText="1"/>
    </xf>
    <xf fontId="12" fillId="0" borderId="0" numFmtId="0" xfId="0" applyFont="1"/>
  </cellXfs>
  <cellStyles count="2">
    <cellStyle name="Обычный" xfId="0" builtinId="0"/>
    <cellStyle name="Currenc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media1.svg"/><Relationship Id="rId4" Type="http://schemas.openxmlformats.org/officeDocument/2006/relationships/image" Target="../media/image3.png"/><Relationship Id="rId5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/>
        <xdr:cNvPicPr/>
      </xdr:nvPicPr>
      <xdr:blipFill>
        <a:blip r:embed="rId1"/>
        <a:stretch/>
      </xdr:blipFill>
      <xdr:spPr bwMode="auto"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1600834</xdr:colOff>
      <xdr:row>11</xdr:row>
      <xdr:rowOff>42545</xdr:rowOff>
    </xdr:to>
    <xdr:pic>
      <xdr:nvPicPr>
        <xdr:cNvPr id="7" name="Изображение 2"/>
        <xdr:cNvPicPr/>
      </xdr:nvPicPr>
      <xdr:blipFill>
        <a:blip r:embed="rId1"/>
        <a:stretch/>
      </xdr:blipFill>
      <xdr:spPr bwMode="auto"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/>
        <xdr:cNvPicPr/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/>
      </xdr:blipFill>
      <xdr:spPr bwMode="auto"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1362075</xdr:colOff>
      <xdr:row>11</xdr:row>
      <xdr:rowOff>37464</xdr:rowOff>
    </xdr:to>
    <xdr:pic>
      <xdr:nvPicPr>
        <xdr:cNvPr id="9" name="Picture 1"/>
        <xdr:cNvPicPr/>
      </xdr:nvPicPr>
      <xdr:blipFill>
        <a:blip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/>
      </xdr:blipFill>
      <xdr:spPr bwMode="auto">
        <a:xfrm>
          <a:off x="37804726" y="4829173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9" Type="http://schemas.openxmlformats.org/officeDocument/2006/relationships/drawing" Target="../drawings/drawing1.xml"/><Relationship  Id="rId38" Type="http://schemas.openxmlformats.org/officeDocument/2006/relationships/hyperlink" Target="http://zakupki.gov.ru/epz/contract/contractCard/common-info.html?reestrNumber=3245704231724000008" TargetMode="External"/><Relationship  Id="rId36" Type="http://schemas.openxmlformats.org/officeDocument/2006/relationships/hyperlink" Target="http://zakupki.gov.ru/epz/contract/contractCard/common-info.html?reestrNumber=2410502787125000040" TargetMode="External"/><Relationship  Id="rId35" Type="http://schemas.openxmlformats.org/officeDocument/2006/relationships/hyperlink" Target="http://zakupki.gov.ru/epz/contract/contractCard/common-info.html?reestrNumber=1770804488024000807" TargetMode="External"/><Relationship  Id="rId34" Type="http://schemas.openxmlformats.org/officeDocument/2006/relationships/hyperlink" Target="http://zakupki.gov.ru/epz/contract/contractCard/common-info.html?reestrNumber=2616800106924000575" TargetMode="External"/><Relationship  Id="rId33" Type="http://schemas.openxmlformats.org/officeDocument/2006/relationships/hyperlink" Target="http://zakupki.gov.ru/epz/contract/contractCard/common-info.html?reestrNumber=2246618822425000149" TargetMode="External"/><Relationship  Id="rId29" Type="http://schemas.openxmlformats.org/officeDocument/2006/relationships/hyperlink" Target="http://zakupki.gov.ru/epz/contract/contractCard/common-info.html?reestrNumber=2770702972025000002" TargetMode="External"/><Relationship  Id="rId28" Type="http://schemas.openxmlformats.org/officeDocument/2006/relationships/hyperlink" Target="http://zakupki.gov.ru/epz/contract/contractCard/common-info.html?reestrNumber=1730300200025000692" TargetMode="External"/><Relationship  Id="rId27" Type="http://schemas.openxmlformats.org/officeDocument/2006/relationships/hyperlink" Target="http://zakupki.gov.ru/epz/contract/contractCard/common-info.html?reestrNumber=1490991275624000009" TargetMode="External"/><Relationship  Id="rId23" Type="http://schemas.openxmlformats.org/officeDocument/2006/relationships/hyperlink" Target="http://zakupki.gov.ru/epz/contract/contractCard/common-info.html?reestrNumber=1344800971724000052" TargetMode="External"/><Relationship  Id="rId22" Type="http://schemas.openxmlformats.org/officeDocument/2006/relationships/hyperlink" Target="http://zakupki.gov.ru/epz/contract/contractCard/common-info.html?reestrNumber=3434528856324000168" TargetMode="External"/><Relationship  Id="rId21" Type="http://schemas.openxmlformats.org/officeDocument/2006/relationships/hyperlink" Target="http://zakupki.gov.ru/epz/contract/contractCard/common-info.html?reestrNumber=1616410184124000214" TargetMode="External"/><Relationship  Id="rId25" Type="http://schemas.openxmlformats.org/officeDocument/2006/relationships/hyperlink" Target="http://zakupki.gov.ru/epz/contract/contractCard/common-info.html?reestrNumber=2780621519524000292" TargetMode="External"/><Relationship  Id="rId13" Type="http://schemas.openxmlformats.org/officeDocument/2006/relationships/hyperlink" Target="http://zakupki.gov.ru/epz/contract/contractCard/common-info.html?reestrNumber=2140100076124000174" TargetMode="External"/><Relationship  Id="rId11" Type="http://schemas.openxmlformats.org/officeDocument/2006/relationships/hyperlink" Target="http://zakupki.gov.ru/epz/contract/contractCard/common-info.html?reestrNumber=1780454094724000045" TargetMode="External"/><Relationship  Id="rId24" Type="http://schemas.openxmlformats.org/officeDocument/2006/relationships/hyperlink" Target="http://zakupki.gov.ru/epz/contract/contractCard/common-info.html?reestrNumber=1344800971725000029" TargetMode="External"/><Relationship  Id="rId10" Type="http://schemas.openxmlformats.org/officeDocument/2006/relationships/hyperlink" Target="http://zakupki.gov.ru/epz/contract/contractCard/common-info.html?reestrNumber=2590206124024000031" TargetMode="External"/><Relationship  Id="rId17" Type="http://schemas.openxmlformats.org/officeDocument/2006/relationships/hyperlink" Target="http://zakupki.gov.ru/epz/contract/contractCard/common-info.html?reestrNumber=2890102489024000099" TargetMode="External"/><Relationship  Id="rId18" Type="http://schemas.openxmlformats.org/officeDocument/2006/relationships/hyperlink" Target="http://zakupki.gov.ru/epz/contract/contractCard/common-info.html?reestrNumber=3027495714425000114" TargetMode="External"/><Relationship  Id="rId26" Type="http://schemas.openxmlformats.org/officeDocument/2006/relationships/hyperlink" Target="http://zakupki.gov.ru/epz/contract/contractCard/common-info.html?reestrNumber=1272116005024000065" TargetMode="External"/><Relationship  Id="rId15" Type="http://schemas.openxmlformats.org/officeDocument/2006/relationships/hyperlink" Target="http://zakupki.gov.ru/epz/contract/contractCard/common-info.html?reestrNumber=2780400937324000574" TargetMode="External"/><Relationship  Id="rId9" Type="http://schemas.openxmlformats.org/officeDocument/2006/relationships/hyperlink" Target="http://zakupki.gov.ru/epz/contract/contractCard/common-info.html?reestrNumber=2590205659324000017" TargetMode="External"/><Relationship  Id="rId8" Type="http://schemas.openxmlformats.org/officeDocument/2006/relationships/hyperlink" Target="http://zakupki.gov.ru/epz/contract/contractCard/common-info.html?reestrNumber=2370201706425000028" TargetMode="External"/><Relationship  Id="rId20" Type="http://schemas.openxmlformats.org/officeDocument/2006/relationships/hyperlink" Target="http://zakupki.gov.ru/epz/contract/contractCard/common-info.html?reestrNumber=1773129378924000088" TargetMode="External"/><Relationship  Id="rId31" Type="http://schemas.openxmlformats.org/officeDocument/2006/relationships/hyperlink" Target="http://zakupki.gov.ru/epz/contract/contractCard/common-info.html?reestrNumber=2057201533224000053" TargetMode="External"/><Relationship  Id="rId37" Type="http://schemas.openxmlformats.org/officeDocument/2006/relationships/hyperlink" Target="http://zakupki.gov.ru/epz/contract/contractCard/common-info.html?reestrNumber=2780702275025000009" TargetMode="External"/><Relationship  Id="rId19" Type="http://schemas.openxmlformats.org/officeDocument/2006/relationships/hyperlink" Target="http://zakupki.gov.ru/epz/contract/contractCard/common-info.html?reestrNumber=1380511201624000005" TargetMode="External"/><Relationship  Id="rId7" Type="http://schemas.openxmlformats.org/officeDocument/2006/relationships/hyperlink" Target="http://zakupki.gov.ru/epz/contract/contractCard/common-info.html?reestrNumber=1782100688724001272" TargetMode="External"/><Relationship  Id="rId14" Type="http://schemas.openxmlformats.org/officeDocument/2006/relationships/hyperlink" Target="http://zakupki.gov.ru/epz/contract/contractCard/common-info.html?reestrNumber=1253900811625000921" TargetMode="External"/><Relationship  Id="rId6" Type="http://schemas.openxmlformats.org/officeDocument/2006/relationships/hyperlink" Target="http://zakupki.gov.ru/epz/contract/contractCard/common-info.html?reestrNumber=2140100076125000051" TargetMode="External"/><Relationship  Id="rId5" Type="http://schemas.openxmlformats.org/officeDocument/2006/relationships/hyperlink" Target="http://zakupki.gov.ru/epz/contract/contractCard/common-info.html?reestrNumber=2254305997025000017" TargetMode="External"/><Relationship  Id="rId16" Type="http://schemas.openxmlformats.org/officeDocument/2006/relationships/hyperlink" Target="http://zakupki.gov.ru/epz/contract/contractCard/common-info.html?reestrNumber=2143513176225000018" TargetMode="External"/><Relationship  Id="rId4" Type="http://schemas.openxmlformats.org/officeDocument/2006/relationships/hyperlink" Target="http://zakupki.gov.ru/epz/contract/contractCard/common-info.html?reestrNumber=2280401430325000016" TargetMode="External"/><Relationship  Id="rId12" Type="http://schemas.openxmlformats.org/officeDocument/2006/relationships/hyperlink" Target="http://zakupki.gov.ru/epz/contract/contractCard/common-info.html?reestrNumber=3027617991925000041" TargetMode="External"/><Relationship  Id="rId32" Type="http://schemas.openxmlformats.org/officeDocument/2006/relationships/hyperlink" Target="http://zakupki.gov.ru/epz/contract/contractCard/common-info.html?reestrNumber=2783844475124000081" TargetMode="External"/><Relationship  Id="rId3" Type="http://schemas.openxmlformats.org/officeDocument/2006/relationships/hyperlink" Target="http://zakupki.gov.ru/epz/contract/contractCard/common-info.html?reestrNumber=1272116005025000030" TargetMode="External"/><Relationship  Id="rId30" Type="http://schemas.openxmlformats.org/officeDocument/2006/relationships/hyperlink" Target="http://zakupki.gov.ru/epz/contract/contractCard/common-info.html?reestrNumber=1780454094725000040" TargetMode="External"/><Relationship  Id="rId2" Type="http://schemas.openxmlformats.org/officeDocument/2006/relationships/hyperlink" Target="http://zakupki.gov.ru/epz/contract/contractCard/common-info.html?reestrNumber=3561800510625000026" TargetMode="External"/><Relationship  Id="rId1" Type="http://schemas.openxmlformats.org/officeDocument/2006/relationships/hyperlink" Target="http://zakupki.gov.ru/epz/contract/contractCard/common-info.html?reestrNumber=17900002148240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pageBreakPreview" topLeftCell="A36" zoomScale="100" workbookViewId="0">
      <selection activeCell="A14" activeCellId="0" sqref="A14:AD14"/>
    </sheetView>
  </sheetViews>
  <sheetFormatPr defaultColWidth="9" defaultRowHeight="14.25"/>
  <cols>
    <col customWidth="1" min="1" max="1" style="1" width="7.85546875"/>
    <col customWidth="1" min="2" max="2" style="1" width="20.85546875"/>
    <col customWidth="1" min="3" max="3" style="1" width="17.85546875"/>
    <col customWidth="1" min="4" max="4" style="1" width="31.28515625"/>
    <col customWidth="1" min="5" max="5" style="1" width="17"/>
    <col customWidth="1" min="6" max="6" style="1" width="8.85546875"/>
    <col customWidth="1" min="7" max="9" style="2" width="22"/>
    <col customWidth="1" hidden="1" min="10" max="26" style="2" width="22"/>
    <col customWidth="1" min="27" max="27" style="2" width="20.5703125"/>
    <col customWidth="1" min="28" max="28" style="2" width="23"/>
    <col customWidth="1" min="29" max="29" style="2" width="15.140625"/>
    <col customWidth="1" min="30" max="30" style="1" width="27.7109375"/>
    <col customWidth="1" min="31" max="1024" style="1" width="9.140625"/>
    <col min="1025" max="16384" style="1" width="9"/>
  </cols>
  <sheetData>
    <row r="1" ht="15" customHeight="1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" customHeight="1">
      <c r="A2" s="3"/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36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15" customHeight="1">
      <c r="A4" s="3"/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5"/>
      <c r="AC5" s="5"/>
    </row>
    <row r="6" ht="24.75" customHeight="1">
      <c r="A6" s="8" t="s">
        <v>2</v>
      </c>
      <c r="B6" s="8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ht="42" customHeight="1">
      <c r="A7" s="8" t="s">
        <v>4</v>
      </c>
      <c r="B7" s="8"/>
      <c r="C7" s="9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ht="43.5" customHeight="1">
      <c r="A8" s="10" t="s">
        <v>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ht="125.25" customHeight="1">
      <c r="A9" s="14" t="s">
        <v>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ht="30" customHeight="1">
      <c r="A10" s="8" t="s">
        <v>8</v>
      </c>
      <c r="B10" s="8" t="s">
        <v>9</v>
      </c>
      <c r="C10" s="8"/>
      <c r="D10" s="15" t="s">
        <v>10</v>
      </c>
      <c r="E10" s="8" t="s">
        <v>11</v>
      </c>
      <c r="F10" s="15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6" t="s">
        <v>17</v>
      </c>
      <c r="L10" s="16" t="s">
        <v>18</v>
      </c>
      <c r="M10" s="16" t="s">
        <v>19</v>
      </c>
      <c r="N10" s="16" t="s">
        <v>20</v>
      </c>
      <c r="O10" s="16" t="s">
        <v>21</v>
      </c>
      <c r="P10" s="16" t="s">
        <v>22</v>
      </c>
      <c r="Q10" s="16" t="s">
        <v>23</v>
      </c>
      <c r="R10" s="16" t="s">
        <v>24</v>
      </c>
      <c r="S10" s="16" t="s">
        <v>25</v>
      </c>
      <c r="T10" s="16" t="s">
        <v>26</v>
      </c>
      <c r="U10" s="16" t="s">
        <v>27</v>
      </c>
      <c r="V10" s="16" t="s">
        <v>28</v>
      </c>
      <c r="W10" s="16" t="s">
        <v>29</v>
      </c>
      <c r="X10" s="16" t="s">
        <v>30</v>
      </c>
      <c r="Y10" s="16" t="s">
        <v>31</v>
      </c>
      <c r="Z10" s="16" t="s">
        <v>32</v>
      </c>
      <c r="AA10" s="17" t="s">
        <v>33</v>
      </c>
      <c r="AB10" s="17" t="s">
        <v>34</v>
      </c>
      <c r="AC10" s="15" t="s">
        <v>35</v>
      </c>
      <c r="AD10" s="18" t="s">
        <v>36</v>
      </c>
    </row>
    <row r="11" ht="45" customHeight="1">
      <c r="A11" s="8"/>
      <c r="B11" s="8"/>
      <c r="C11" s="8"/>
      <c r="D11" s="15"/>
      <c r="E11" s="8"/>
      <c r="F11" s="15"/>
      <c r="G11" s="16" t="s">
        <v>37</v>
      </c>
      <c r="H11" s="16" t="s">
        <v>37</v>
      </c>
      <c r="I11" s="16" t="s">
        <v>37</v>
      </c>
      <c r="J11" s="16" t="s">
        <v>37</v>
      </c>
      <c r="K11" s="16" t="s">
        <v>37</v>
      </c>
      <c r="L11" s="16" t="s">
        <v>37</v>
      </c>
      <c r="M11" s="16" t="s">
        <v>37</v>
      </c>
      <c r="N11" s="16" t="s">
        <v>37</v>
      </c>
      <c r="O11" s="16" t="s">
        <v>37</v>
      </c>
      <c r="P11" s="16" t="s">
        <v>37</v>
      </c>
      <c r="Q11" s="16" t="s">
        <v>37</v>
      </c>
      <c r="R11" s="16" t="s">
        <v>37</v>
      </c>
      <c r="S11" s="16" t="s">
        <v>37</v>
      </c>
      <c r="T11" s="16" t="s">
        <v>37</v>
      </c>
      <c r="U11" s="16" t="s">
        <v>37</v>
      </c>
      <c r="V11" s="16" t="s">
        <v>37</v>
      </c>
      <c r="W11" s="16" t="s">
        <v>37</v>
      </c>
      <c r="X11" s="16" t="s">
        <v>37</v>
      </c>
      <c r="Y11" s="16" t="s">
        <v>37</v>
      </c>
      <c r="Z11" s="16" t="s">
        <v>37</v>
      </c>
      <c r="AA11" s="19"/>
      <c r="AB11" s="19"/>
      <c r="AC11" s="15"/>
      <c r="AD11" s="20"/>
    </row>
    <row r="12" ht="52.5" customHeight="1">
      <c r="A12" s="8" t="s">
        <v>38</v>
      </c>
      <c r="B12" s="8" t="s">
        <v>39</v>
      </c>
      <c r="C12" s="8"/>
      <c r="D12" s="17"/>
      <c r="E12" s="8" t="s">
        <v>40</v>
      </c>
      <c r="F12" s="21">
        <v>83</v>
      </c>
      <c r="G12" s="16" t="s">
        <v>41</v>
      </c>
      <c r="H12" s="22" t="s">
        <v>42</v>
      </c>
      <c r="I12" s="22" t="s">
        <v>43</v>
      </c>
      <c r="J12" s="16" t="s">
        <v>44</v>
      </c>
      <c r="K12" s="16" t="s">
        <v>45</v>
      </c>
      <c r="L12" s="16" t="s">
        <v>46</v>
      </c>
      <c r="M12" s="16" t="s">
        <v>47</v>
      </c>
      <c r="N12" s="16" t="s">
        <v>48</v>
      </c>
      <c r="O12" s="16" t="s">
        <v>49</v>
      </c>
      <c r="P12" s="16" t="s">
        <v>50</v>
      </c>
      <c r="Q12" s="16" t="s">
        <v>51</v>
      </c>
      <c r="R12" s="16" t="s">
        <v>52</v>
      </c>
      <c r="S12" s="16" t="s">
        <v>53</v>
      </c>
      <c r="T12" s="16" t="s">
        <v>54</v>
      </c>
      <c r="U12" s="16" t="s">
        <v>55</v>
      </c>
      <c r="V12" s="16" t="s">
        <v>56</v>
      </c>
      <c r="W12" s="16" t="s">
        <v>57</v>
      </c>
      <c r="X12" s="16" t="s">
        <v>58</v>
      </c>
      <c r="Y12" s="16" t="s">
        <v>59</v>
      </c>
      <c r="Z12" s="16" t="s">
        <v>60</v>
      </c>
      <c r="AA12" s="16">
        <v>56.5</v>
      </c>
      <c r="AB12" s="16">
        <v>0.77000000000000002</v>
      </c>
      <c r="AC12" s="16">
        <v>7305.9399999999996</v>
      </c>
      <c r="AD12" s="16">
        <v>606393.02000000002</v>
      </c>
      <c r="AE12" s="2"/>
    </row>
    <row r="13" ht="52.5" customHeight="1">
      <c r="A13" s="8" t="s">
        <v>61</v>
      </c>
      <c r="B13" s="8" t="s">
        <v>62</v>
      </c>
      <c r="C13" s="8"/>
      <c r="D13" s="17"/>
      <c r="E13" s="8" t="s">
        <v>40</v>
      </c>
      <c r="F13" s="21">
        <v>7</v>
      </c>
      <c r="G13" s="16" t="s">
        <v>63</v>
      </c>
      <c r="H13" s="22" t="s">
        <v>64</v>
      </c>
      <c r="I13" s="22" t="s">
        <v>65</v>
      </c>
      <c r="J13" s="16" t="s">
        <v>44</v>
      </c>
      <c r="K13" s="16" t="s">
        <v>45</v>
      </c>
      <c r="L13" s="16" t="s">
        <v>46</v>
      </c>
      <c r="M13" s="16" t="s">
        <v>47</v>
      </c>
      <c r="N13" s="16" t="s">
        <v>48</v>
      </c>
      <c r="O13" s="16" t="s">
        <v>49</v>
      </c>
      <c r="P13" s="16" t="s">
        <v>50</v>
      </c>
      <c r="Q13" s="16" t="s">
        <v>51</v>
      </c>
      <c r="R13" s="16" t="s">
        <v>52</v>
      </c>
      <c r="S13" s="16" t="s">
        <v>53</v>
      </c>
      <c r="T13" s="16" t="s">
        <v>54</v>
      </c>
      <c r="U13" s="16" t="s">
        <v>55</v>
      </c>
      <c r="V13" s="16" t="s">
        <v>56</v>
      </c>
      <c r="W13" s="16" t="s">
        <v>57</v>
      </c>
      <c r="X13" s="16" t="s">
        <v>58</v>
      </c>
      <c r="Y13" s="16" t="s">
        <v>59</v>
      </c>
      <c r="Z13" s="16" t="s">
        <v>60</v>
      </c>
      <c r="AA13" s="16">
        <v>2110.6100000000001</v>
      </c>
      <c r="AB13" s="16">
        <v>25.399999999999999</v>
      </c>
      <c r="AC13" s="16">
        <v>8307.9899999999998</v>
      </c>
      <c r="AD13" s="16">
        <v>58155.93</v>
      </c>
      <c r="AE13" s="2"/>
    </row>
    <row r="14" ht="52.5" customHeight="1">
      <c r="A14" s="8" t="s">
        <v>66</v>
      </c>
      <c r="B14" s="8" t="s">
        <v>67</v>
      </c>
      <c r="C14" s="8"/>
      <c r="D14" s="17"/>
      <c r="E14" s="8" t="s">
        <v>40</v>
      </c>
      <c r="F14" s="21">
        <v>7</v>
      </c>
      <c r="G14" s="16" t="s">
        <v>68</v>
      </c>
      <c r="H14" s="22" t="s">
        <v>69</v>
      </c>
      <c r="I14" s="22" t="s">
        <v>70</v>
      </c>
      <c r="J14" s="16" t="s">
        <v>44</v>
      </c>
      <c r="K14" s="16" t="s">
        <v>45</v>
      </c>
      <c r="L14" s="16" t="s">
        <v>46</v>
      </c>
      <c r="M14" s="16" t="s">
        <v>47</v>
      </c>
      <c r="N14" s="16" t="s">
        <v>48</v>
      </c>
      <c r="O14" s="16" t="s">
        <v>49</v>
      </c>
      <c r="P14" s="16" t="s">
        <v>50</v>
      </c>
      <c r="Q14" s="16" t="s">
        <v>51</v>
      </c>
      <c r="R14" s="16" t="s">
        <v>52</v>
      </c>
      <c r="S14" s="16" t="s">
        <v>53</v>
      </c>
      <c r="T14" s="16" t="s">
        <v>54</v>
      </c>
      <c r="U14" s="16" t="s">
        <v>55</v>
      </c>
      <c r="V14" s="16" t="s">
        <v>56</v>
      </c>
      <c r="W14" s="16" t="s">
        <v>57</v>
      </c>
      <c r="X14" s="16" t="s">
        <v>58</v>
      </c>
      <c r="Y14" s="16" t="s">
        <v>59</v>
      </c>
      <c r="Z14" s="16" t="s">
        <v>60</v>
      </c>
      <c r="AA14" s="16">
        <v>2385.25</v>
      </c>
      <c r="AB14" s="16">
        <v>31.879999999999999</v>
      </c>
      <c r="AC14" s="16">
        <v>7482.4700000000003</v>
      </c>
      <c r="AD14" s="16">
        <v>52377.290000000001</v>
      </c>
      <c r="AE14" s="2"/>
    </row>
    <row r="15" ht="52.5" customHeight="1">
      <c r="A15" s="8" t="s">
        <v>71</v>
      </c>
      <c r="B15" s="8" t="s">
        <v>72</v>
      </c>
      <c r="C15" s="8"/>
      <c r="D15" s="17"/>
      <c r="E15" s="8" t="s">
        <v>40</v>
      </c>
      <c r="F15" s="21">
        <v>32</v>
      </c>
      <c r="G15" s="16" t="s">
        <v>73</v>
      </c>
      <c r="H15" s="22" t="s">
        <v>74</v>
      </c>
      <c r="I15" s="22" t="s">
        <v>75</v>
      </c>
      <c r="J15" s="16" t="s">
        <v>44</v>
      </c>
      <c r="K15" s="16" t="s">
        <v>45</v>
      </c>
      <c r="L15" s="16" t="s">
        <v>46</v>
      </c>
      <c r="M15" s="16" t="s">
        <v>47</v>
      </c>
      <c r="N15" s="16" t="s">
        <v>48</v>
      </c>
      <c r="O15" s="16" t="s">
        <v>49</v>
      </c>
      <c r="P15" s="16" t="s">
        <v>50</v>
      </c>
      <c r="Q15" s="16" t="s">
        <v>51</v>
      </c>
      <c r="R15" s="16" t="s">
        <v>52</v>
      </c>
      <c r="S15" s="16" t="s">
        <v>53</v>
      </c>
      <c r="T15" s="16" t="s">
        <v>54</v>
      </c>
      <c r="U15" s="16" t="s">
        <v>55</v>
      </c>
      <c r="V15" s="16" t="s">
        <v>56</v>
      </c>
      <c r="W15" s="16" t="s">
        <v>57</v>
      </c>
      <c r="X15" s="16" t="s">
        <v>58</v>
      </c>
      <c r="Y15" s="16" t="s">
        <v>59</v>
      </c>
      <c r="Z15" s="16" t="s">
        <v>60</v>
      </c>
      <c r="AA15" s="16">
        <v>3533.29</v>
      </c>
      <c r="AB15" s="16">
        <v>23.66</v>
      </c>
      <c r="AC15" s="16">
        <v>14933.67</v>
      </c>
      <c r="AD15" s="16">
        <v>477877.44</v>
      </c>
      <c r="AE15" s="2"/>
    </row>
    <row r="16" ht="52.5" customHeight="1">
      <c r="A16" s="8" t="s">
        <v>76</v>
      </c>
      <c r="B16" s="8" t="s">
        <v>77</v>
      </c>
      <c r="C16" s="8"/>
      <c r="D16" s="17"/>
      <c r="E16" s="8" t="s">
        <v>40</v>
      </c>
      <c r="F16" s="21">
        <v>8</v>
      </c>
      <c r="G16" s="16" t="s">
        <v>78</v>
      </c>
      <c r="H16" s="22" t="s">
        <v>79</v>
      </c>
      <c r="I16" s="22" t="s">
        <v>80</v>
      </c>
      <c r="J16" s="16" t="s">
        <v>44</v>
      </c>
      <c r="K16" s="16" t="s">
        <v>45</v>
      </c>
      <c r="L16" s="16" t="s">
        <v>46</v>
      </c>
      <c r="M16" s="16" t="s">
        <v>47</v>
      </c>
      <c r="N16" s="16" t="s">
        <v>48</v>
      </c>
      <c r="O16" s="16" t="s">
        <v>49</v>
      </c>
      <c r="P16" s="16" t="s">
        <v>50</v>
      </c>
      <c r="Q16" s="16" t="s">
        <v>51</v>
      </c>
      <c r="R16" s="16" t="s">
        <v>52</v>
      </c>
      <c r="S16" s="16" t="s">
        <v>53</v>
      </c>
      <c r="T16" s="16" t="s">
        <v>54</v>
      </c>
      <c r="U16" s="16" t="s">
        <v>55</v>
      </c>
      <c r="V16" s="16" t="s">
        <v>56</v>
      </c>
      <c r="W16" s="16" t="s">
        <v>57</v>
      </c>
      <c r="X16" s="16" t="s">
        <v>58</v>
      </c>
      <c r="Y16" s="16" t="s">
        <v>59</v>
      </c>
      <c r="Z16" s="16" t="s">
        <v>60</v>
      </c>
      <c r="AA16" s="16">
        <v>350.06</v>
      </c>
      <c r="AB16" s="16">
        <v>7.5800000000000001</v>
      </c>
      <c r="AC16" s="16">
        <v>4618.25</v>
      </c>
      <c r="AD16" s="16">
        <v>36946</v>
      </c>
      <c r="AE16" s="2"/>
    </row>
    <row r="17" ht="52.5" customHeight="1">
      <c r="A17" s="8" t="s">
        <v>81</v>
      </c>
      <c r="B17" s="8" t="s">
        <v>82</v>
      </c>
      <c r="C17" s="8"/>
      <c r="D17" s="17"/>
      <c r="E17" s="8" t="s">
        <v>40</v>
      </c>
      <c r="F17" s="21">
        <v>14</v>
      </c>
      <c r="G17" s="16" t="s">
        <v>83</v>
      </c>
      <c r="H17" s="22" t="s">
        <v>84</v>
      </c>
      <c r="I17" s="22" t="s">
        <v>85</v>
      </c>
      <c r="J17" s="16" t="s">
        <v>44</v>
      </c>
      <c r="K17" s="16" t="s">
        <v>45</v>
      </c>
      <c r="L17" s="16" t="s">
        <v>46</v>
      </c>
      <c r="M17" s="16" t="s">
        <v>47</v>
      </c>
      <c r="N17" s="16" t="s">
        <v>48</v>
      </c>
      <c r="O17" s="16" t="s">
        <v>49</v>
      </c>
      <c r="P17" s="16" t="s">
        <v>50</v>
      </c>
      <c r="Q17" s="16" t="s">
        <v>51</v>
      </c>
      <c r="R17" s="16" t="s">
        <v>52</v>
      </c>
      <c r="S17" s="16" t="s">
        <v>53</v>
      </c>
      <c r="T17" s="16" t="s">
        <v>54</v>
      </c>
      <c r="U17" s="16" t="s">
        <v>55</v>
      </c>
      <c r="V17" s="16" t="s">
        <v>56</v>
      </c>
      <c r="W17" s="16" t="s">
        <v>57</v>
      </c>
      <c r="X17" s="16" t="s">
        <v>58</v>
      </c>
      <c r="Y17" s="16" t="s">
        <v>59</v>
      </c>
      <c r="Z17" s="16" t="s">
        <v>60</v>
      </c>
      <c r="AA17" s="16">
        <v>158.50999999999999</v>
      </c>
      <c r="AB17" s="16">
        <v>4.1900000000000004</v>
      </c>
      <c r="AC17" s="16">
        <v>3784.5500000000002</v>
      </c>
      <c r="AD17" s="16">
        <v>52983.699999999997</v>
      </c>
      <c r="AE17" s="2"/>
    </row>
    <row r="18" ht="52.5" customHeight="1">
      <c r="A18" s="8" t="s">
        <v>86</v>
      </c>
      <c r="B18" s="8" t="s">
        <v>87</v>
      </c>
      <c r="C18" s="8"/>
      <c r="D18" s="17"/>
      <c r="E18" s="8" t="s">
        <v>40</v>
      </c>
      <c r="F18" s="21">
        <v>2</v>
      </c>
      <c r="G18" s="16" t="s">
        <v>88</v>
      </c>
      <c r="H18" s="22" t="s">
        <v>89</v>
      </c>
      <c r="I18" s="22" t="s">
        <v>90</v>
      </c>
      <c r="J18" s="16" t="s">
        <v>44</v>
      </c>
      <c r="K18" s="16" t="s">
        <v>45</v>
      </c>
      <c r="L18" s="16" t="s">
        <v>46</v>
      </c>
      <c r="M18" s="16" t="s">
        <v>47</v>
      </c>
      <c r="N18" s="16" t="s">
        <v>48</v>
      </c>
      <c r="O18" s="16" t="s">
        <v>49</v>
      </c>
      <c r="P18" s="16" t="s">
        <v>50</v>
      </c>
      <c r="Q18" s="16" t="s">
        <v>51</v>
      </c>
      <c r="R18" s="16" t="s">
        <v>52</v>
      </c>
      <c r="S18" s="16" t="s">
        <v>53</v>
      </c>
      <c r="T18" s="16" t="s">
        <v>54</v>
      </c>
      <c r="U18" s="16" t="s">
        <v>55</v>
      </c>
      <c r="V18" s="16" t="s">
        <v>56</v>
      </c>
      <c r="W18" s="16" t="s">
        <v>57</v>
      </c>
      <c r="X18" s="16" t="s">
        <v>58</v>
      </c>
      <c r="Y18" s="16" t="s">
        <v>59</v>
      </c>
      <c r="Z18" s="16" t="s">
        <v>60</v>
      </c>
      <c r="AA18" s="16">
        <v>2007.3800000000001</v>
      </c>
      <c r="AB18" s="16">
        <v>25.870000000000001</v>
      </c>
      <c r="AC18" s="16">
        <v>7760.8800000000001</v>
      </c>
      <c r="AD18" s="16">
        <v>15521.76</v>
      </c>
      <c r="AE18" s="2"/>
    </row>
    <row r="19" ht="52.5" customHeight="1">
      <c r="A19" s="8" t="s">
        <v>91</v>
      </c>
      <c r="B19" s="8" t="s">
        <v>92</v>
      </c>
      <c r="C19" s="8"/>
      <c r="D19" s="17"/>
      <c r="E19" s="8" t="s">
        <v>40</v>
      </c>
      <c r="F19" s="21">
        <v>2</v>
      </c>
      <c r="G19" s="16" t="s">
        <v>93</v>
      </c>
      <c r="H19" s="22" t="s">
        <v>94</v>
      </c>
      <c r="I19" s="22" t="s">
        <v>95</v>
      </c>
      <c r="J19" s="16" t="s">
        <v>44</v>
      </c>
      <c r="K19" s="16" t="s">
        <v>45</v>
      </c>
      <c r="L19" s="16" t="s">
        <v>46</v>
      </c>
      <c r="M19" s="16" t="s">
        <v>47</v>
      </c>
      <c r="N19" s="16" t="s">
        <v>48</v>
      </c>
      <c r="O19" s="16" t="s">
        <v>49</v>
      </c>
      <c r="P19" s="16" t="s">
        <v>50</v>
      </c>
      <c r="Q19" s="16" t="s">
        <v>51</v>
      </c>
      <c r="R19" s="16" t="s">
        <v>52</v>
      </c>
      <c r="S19" s="16" t="s">
        <v>53</v>
      </c>
      <c r="T19" s="16" t="s">
        <v>54</v>
      </c>
      <c r="U19" s="16" t="s">
        <v>55</v>
      </c>
      <c r="V19" s="16" t="s">
        <v>56</v>
      </c>
      <c r="W19" s="16" t="s">
        <v>57</v>
      </c>
      <c r="X19" s="16" t="s">
        <v>58</v>
      </c>
      <c r="Y19" s="16" t="s">
        <v>59</v>
      </c>
      <c r="Z19" s="16" t="s">
        <v>60</v>
      </c>
      <c r="AA19" s="16">
        <v>1154.53</v>
      </c>
      <c r="AB19" s="16">
        <v>19.890000000000001</v>
      </c>
      <c r="AC19" s="16">
        <v>5803.6700000000001</v>
      </c>
      <c r="AD19" s="16">
        <v>11607.34</v>
      </c>
      <c r="AE19" s="2"/>
    </row>
    <row r="20" ht="52.5" customHeight="1">
      <c r="A20" s="8" t="s">
        <v>96</v>
      </c>
      <c r="B20" s="8" t="s">
        <v>97</v>
      </c>
      <c r="C20" s="8"/>
      <c r="D20" s="17"/>
      <c r="E20" s="8" t="s">
        <v>98</v>
      </c>
      <c r="F20" s="21">
        <v>2</v>
      </c>
      <c r="G20" s="16" t="s">
        <v>99</v>
      </c>
      <c r="H20" s="22" t="s">
        <v>100</v>
      </c>
      <c r="I20" s="22" t="s">
        <v>101</v>
      </c>
      <c r="J20" s="16" t="s">
        <v>44</v>
      </c>
      <c r="K20" s="16" t="s">
        <v>45</v>
      </c>
      <c r="L20" s="16" t="s">
        <v>46</v>
      </c>
      <c r="M20" s="16" t="s">
        <v>47</v>
      </c>
      <c r="N20" s="16" t="s">
        <v>48</v>
      </c>
      <c r="O20" s="16" t="s">
        <v>49</v>
      </c>
      <c r="P20" s="16" t="s">
        <v>50</v>
      </c>
      <c r="Q20" s="16" t="s">
        <v>51</v>
      </c>
      <c r="R20" s="16" t="s">
        <v>52</v>
      </c>
      <c r="S20" s="16" t="s">
        <v>53</v>
      </c>
      <c r="T20" s="16" t="s">
        <v>54</v>
      </c>
      <c r="U20" s="16" t="s">
        <v>55</v>
      </c>
      <c r="V20" s="16" t="s">
        <v>56</v>
      </c>
      <c r="W20" s="16" t="s">
        <v>57</v>
      </c>
      <c r="X20" s="16" t="s">
        <v>58</v>
      </c>
      <c r="Y20" s="16" t="s">
        <v>59</v>
      </c>
      <c r="Z20" s="16" t="s">
        <v>60</v>
      </c>
      <c r="AA20" s="16">
        <v>1672.5899999999999</v>
      </c>
      <c r="AB20" s="16">
        <v>28.73</v>
      </c>
      <c r="AC20" s="16">
        <v>5820.8199999999997</v>
      </c>
      <c r="AD20" s="16">
        <v>11641.639999999999</v>
      </c>
      <c r="AE20" s="2"/>
    </row>
    <row r="21" ht="52.5" customHeight="1">
      <c r="A21" s="8" t="s">
        <v>102</v>
      </c>
      <c r="B21" s="8" t="s">
        <v>103</v>
      </c>
      <c r="C21" s="8"/>
      <c r="D21" s="17"/>
      <c r="E21" s="8" t="s">
        <v>40</v>
      </c>
      <c r="F21" s="21">
        <v>51</v>
      </c>
      <c r="G21" s="16" t="s">
        <v>104</v>
      </c>
      <c r="H21" s="22" t="s">
        <v>105</v>
      </c>
      <c r="I21" s="22" t="s">
        <v>106</v>
      </c>
      <c r="J21" s="16" t="s">
        <v>44</v>
      </c>
      <c r="K21" s="16" t="s">
        <v>45</v>
      </c>
      <c r="L21" s="16" t="s">
        <v>46</v>
      </c>
      <c r="M21" s="16" t="s">
        <v>47</v>
      </c>
      <c r="N21" s="16" t="s">
        <v>48</v>
      </c>
      <c r="O21" s="16" t="s">
        <v>49</v>
      </c>
      <c r="P21" s="16" t="s">
        <v>50</v>
      </c>
      <c r="Q21" s="16" t="s">
        <v>51</v>
      </c>
      <c r="R21" s="16" t="s">
        <v>52</v>
      </c>
      <c r="S21" s="16" t="s">
        <v>53</v>
      </c>
      <c r="T21" s="16" t="s">
        <v>54</v>
      </c>
      <c r="U21" s="16" t="s">
        <v>55</v>
      </c>
      <c r="V21" s="16" t="s">
        <v>56</v>
      </c>
      <c r="W21" s="16" t="s">
        <v>57</v>
      </c>
      <c r="X21" s="16" t="s">
        <v>58</v>
      </c>
      <c r="Y21" s="16" t="s">
        <v>59</v>
      </c>
      <c r="Z21" s="16" t="s">
        <v>60</v>
      </c>
      <c r="AA21" s="16">
        <v>1611.98</v>
      </c>
      <c r="AB21" s="16">
        <v>8.1500000000000004</v>
      </c>
      <c r="AC21" s="16">
        <v>19779.209999999999</v>
      </c>
      <c r="AD21" s="16">
        <v>1008739.71</v>
      </c>
      <c r="AE21" s="2"/>
    </row>
    <row r="22" ht="52.5" customHeight="1">
      <c r="A22" s="8" t="s">
        <v>107</v>
      </c>
      <c r="B22" s="8" t="s">
        <v>108</v>
      </c>
      <c r="C22" s="8"/>
      <c r="D22" s="17"/>
      <c r="E22" s="8" t="s">
        <v>40</v>
      </c>
      <c r="F22" s="21">
        <v>2</v>
      </c>
      <c r="G22" s="16" t="s">
        <v>109</v>
      </c>
      <c r="H22" s="22" t="s">
        <v>110</v>
      </c>
      <c r="I22" s="22" t="s">
        <v>111</v>
      </c>
      <c r="J22" s="16" t="s">
        <v>44</v>
      </c>
      <c r="K22" s="16" t="s">
        <v>45</v>
      </c>
      <c r="L22" s="16" t="s">
        <v>46</v>
      </c>
      <c r="M22" s="16" t="s">
        <v>47</v>
      </c>
      <c r="N22" s="16" t="s">
        <v>48</v>
      </c>
      <c r="O22" s="16" t="s">
        <v>49</v>
      </c>
      <c r="P22" s="16" t="s">
        <v>50</v>
      </c>
      <c r="Q22" s="16" t="s">
        <v>51</v>
      </c>
      <c r="R22" s="16" t="s">
        <v>52</v>
      </c>
      <c r="S22" s="16" t="s">
        <v>53</v>
      </c>
      <c r="T22" s="16" t="s">
        <v>54</v>
      </c>
      <c r="U22" s="16" t="s">
        <v>55</v>
      </c>
      <c r="V22" s="16" t="s">
        <v>56</v>
      </c>
      <c r="W22" s="16" t="s">
        <v>57</v>
      </c>
      <c r="X22" s="16" t="s">
        <v>58</v>
      </c>
      <c r="Y22" s="16" t="s">
        <v>59</v>
      </c>
      <c r="Z22" s="16" t="s">
        <v>60</v>
      </c>
      <c r="AA22" s="16">
        <v>1314.3800000000001</v>
      </c>
      <c r="AB22" s="16">
        <v>11.460000000000001</v>
      </c>
      <c r="AC22" s="16">
        <v>11467.690000000001</v>
      </c>
      <c r="AD22" s="16">
        <v>22935.380000000001</v>
      </c>
      <c r="AE22" s="2"/>
    </row>
    <row r="23" ht="52.5" customHeight="1">
      <c r="A23" s="8" t="s">
        <v>112</v>
      </c>
      <c r="B23" s="8" t="s">
        <v>113</v>
      </c>
      <c r="C23" s="8"/>
      <c r="D23" s="17"/>
      <c r="E23" s="8" t="s">
        <v>40</v>
      </c>
      <c r="F23" s="21">
        <v>8</v>
      </c>
      <c r="G23" s="16" t="s">
        <v>114</v>
      </c>
      <c r="H23" s="22" t="s">
        <v>115</v>
      </c>
      <c r="I23" s="22" t="s">
        <v>116</v>
      </c>
      <c r="J23" s="16" t="s">
        <v>44</v>
      </c>
      <c r="K23" s="16" t="s">
        <v>45</v>
      </c>
      <c r="L23" s="16" t="s">
        <v>46</v>
      </c>
      <c r="M23" s="16" t="s">
        <v>47</v>
      </c>
      <c r="N23" s="16" t="s">
        <v>48</v>
      </c>
      <c r="O23" s="16" t="s">
        <v>49</v>
      </c>
      <c r="P23" s="16" t="s">
        <v>50</v>
      </c>
      <c r="Q23" s="16" t="s">
        <v>51</v>
      </c>
      <c r="R23" s="16" t="s">
        <v>52</v>
      </c>
      <c r="S23" s="16" t="s">
        <v>53</v>
      </c>
      <c r="T23" s="16" t="s">
        <v>54</v>
      </c>
      <c r="U23" s="16" t="s">
        <v>55</v>
      </c>
      <c r="V23" s="16" t="s">
        <v>56</v>
      </c>
      <c r="W23" s="16" t="s">
        <v>57</v>
      </c>
      <c r="X23" s="16" t="s">
        <v>58</v>
      </c>
      <c r="Y23" s="16" t="s">
        <v>59</v>
      </c>
      <c r="Z23" s="16" t="s">
        <v>60</v>
      </c>
      <c r="AA23" s="16">
        <v>769.65999999999997</v>
      </c>
      <c r="AB23" s="16">
        <v>23.989999999999998</v>
      </c>
      <c r="AC23" s="16">
        <v>3208.0799999999999</v>
      </c>
      <c r="AD23" s="16">
        <v>25664.639999999999</v>
      </c>
      <c r="AE23" s="2"/>
    </row>
    <row r="24" ht="52.5" customHeight="1">
      <c r="A24" s="8" t="s">
        <v>117</v>
      </c>
      <c r="B24" s="8" t="s">
        <v>118</v>
      </c>
      <c r="C24" s="8"/>
      <c r="D24" s="17"/>
      <c r="E24" s="8" t="s">
        <v>40</v>
      </c>
      <c r="F24" s="21">
        <v>12</v>
      </c>
      <c r="G24" s="16" t="s">
        <v>119</v>
      </c>
      <c r="H24" s="22" t="s">
        <v>120</v>
      </c>
      <c r="I24" s="22" t="s">
        <v>121</v>
      </c>
      <c r="J24" s="16" t="s">
        <v>44</v>
      </c>
      <c r="K24" s="16" t="s">
        <v>45</v>
      </c>
      <c r="L24" s="16" t="s">
        <v>46</v>
      </c>
      <c r="M24" s="16" t="s">
        <v>47</v>
      </c>
      <c r="N24" s="16" t="s">
        <v>48</v>
      </c>
      <c r="O24" s="16" t="s">
        <v>49</v>
      </c>
      <c r="P24" s="16" t="s">
        <v>50</v>
      </c>
      <c r="Q24" s="16" t="s">
        <v>51</v>
      </c>
      <c r="R24" s="16" t="s">
        <v>52</v>
      </c>
      <c r="S24" s="16" t="s">
        <v>53</v>
      </c>
      <c r="T24" s="16" t="s">
        <v>54</v>
      </c>
      <c r="U24" s="16" t="s">
        <v>55</v>
      </c>
      <c r="V24" s="16" t="s">
        <v>56</v>
      </c>
      <c r="W24" s="16" t="s">
        <v>57</v>
      </c>
      <c r="X24" s="16" t="s">
        <v>58</v>
      </c>
      <c r="Y24" s="16" t="s">
        <v>59</v>
      </c>
      <c r="Z24" s="16" t="s">
        <v>60</v>
      </c>
      <c r="AA24" s="16">
        <v>1346.8099999999999</v>
      </c>
      <c r="AB24" s="16">
        <v>14.210000000000001</v>
      </c>
      <c r="AC24" s="16">
        <v>9479.4899999999998</v>
      </c>
      <c r="AD24" s="16">
        <v>113753.88</v>
      </c>
      <c r="AE24" s="2"/>
    </row>
    <row r="25" ht="52.5" customHeight="1">
      <c r="A25" s="8" t="s">
        <v>122</v>
      </c>
      <c r="B25" s="8" t="s">
        <v>123</v>
      </c>
      <c r="C25" s="8"/>
      <c r="D25" s="17"/>
      <c r="E25" s="8" t="s">
        <v>40</v>
      </c>
      <c r="F25" s="21">
        <v>183</v>
      </c>
      <c r="G25" s="16" t="s">
        <v>124</v>
      </c>
      <c r="H25" s="22" t="s">
        <v>125</v>
      </c>
      <c r="I25" s="22" t="s">
        <v>126</v>
      </c>
      <c r="J25" s="16" t="s">
        <v>44</v>
      </c>
      <c r="K25" s="16" t="s">
        <v>45</v>
      </c>
      <c r="L25" s="16" t="s">
        <v>46</v>
      </c>
      <c r="M25" s="16" t="s">
        <v>47</v>
      </c>
      <c r="N25" s="16" t="s">
        <v>48</v>
      </c>
      <c r="O25" s="16" t="s">
        <v>49</v>
      </c>
      <c r="P25" s="16" t="s">
        <v>50</v>
      </c>
      <c r="Q25" s="16" t="s">
        <v>51</v>
      </c>
      <c r="R25" s="16" t="s">
        <v>52</v>
      </c>
      <c r="S25" s="16" t="s">
        <v>53</v>
      </c>
      <c r="T25" s="16" t="s">
        <v>54</v>
      </c>
      <c r="U25" s="16" t="s">
        <v>55</v>
      </c>
      <c r="V25" s="16" t="s">
        <v>56</v>
      </c>
      <c r="W25" s="16" t="s">
        <v>57</v>
      </c>
      <c r="X25" s="16" t="s">
        <v>58</v>
      </c>
      <c r="Y25" s="16" t="s">
        <v>59</v>
      </c>
      <c r="Z25" s="16" t="s">
        <v>60</v>
      </c>
      <c r="AA25" s="16">
        <v>172.43000000000001</v>
      </c>
      <c r="AB25" s="16">
        <v>19.609999999999999</v>
      </c>
      <c r="AC25" s="16">
        <v>879.48000000000002</v>
      </c>
      <c r="AD25" s="16">
        <v>160944.84</v>
      </c>
      <c r="AE25" s="2"/>
    </row>
    <row r="26" ht="52.5" customHeight="1">
      <c r="A26" s="8" t="s">
        <v>127</v>
      </c>
      <c r="B26" s="8" t="s">
        <v>128</v>
      </c>
      <c r="C26" s="8"/>
      <c r="D26" s="17"/>
      <c r="E26" s="8" t="s">
        <v>40</v>
      </c>
      <c r="F26" s="21">
        <v>84</v>
      </c>
      <c r="G26" s="16" t="s">
        <v>129</v>
      </c>
      <c r="H26" s="22" t="s">
        <v>126</v>
      </c>
      <c r="I26" s="22" t="s">
        <v>125</v>
      </c>
      <c r="J26" s="16" t="s">
        <v>44</v>
      </c>
      <c r="K26" s="16" t="s">
        <v>45</v>
      </c>
      <c r="L26" s="16" t="s">
        <v>46</v>
      </c>
      <c r="M26" s="16" t="s">
        <v>47</v>
      </c>
      <c r="N26" s="16" t="s">
        <v>48</v>
      </c>
      <c r="O26" s="16" t="s">
        <v>49</v>
      </c>
      <c r="P26" s="16" t="s">
        <v>50</v>
      </c>
      <c r="Q26" s="16" t="s">
        <v>51</v>
      </c>
      <c r="R26" s="16" t="s">
        <v>52</v>
      </c>
      <c r="S26" s="16" t="s">
        <v>53</v>
      </c>
      <c r="T26" s="16" t="s">
        <v>54</v>
      </c>
      <c r="U26" s="16" t="s">
        <v>55</v>
      </c>
      <c r="V26" s="16" t="s">
        <v>56</v>
      </c>
      <c r="W26" s="16" t="s">
        <v>57</v>
      </c>
      <c r="X26" s="16" t="s">
        <v>58</v>
      </c>
      <c r="Y26" s="16" t="s">
        <v>59</v>
      </c>
      <c r="Z26" s="16" t="s">
        <v>60</v>
      </c>
      <c r="AA26" s="16">
        <v>331.67000000000002</v>
      </c>
      <c r="AB26" s="16">
        <v>31.870000000000001</v>
      </c>
      <c r="AC26" s="16">
        <v>1040.8099999999999</v>
      </c>
      <c r="AD26" s="16">
        <v>87428.039999999994</v>
      </c>
      <c r="AE26" s="2"/>
    </row>
    <row r="27" ht="52.5" customHeight="1">
      <c r="A27" s="8" t="s">
        <v>130</v>
      </c>
      <c r="B27" s="8" t="s">
        <v>131</v>
      </c>
      <c r="C27" s="8"/>
      <c r="D27" s="17"/>
      <c r="E27" s="8" t="s">
        <v>40</v>
      </c>
      <c r="F27" s="21">
        <v>11</v>
      </c>
      <c r="G27" s="16" t="s">
        <v>132</v>
      </c>
      <c r="H27" s="22" t="s">
        <v>133</v>
      </c>
      <c r="I27" s="22" t="s">
        <v>134</v>
      </c>
      <c r="J27" s="16" t="s">
        <v>44</v>
      </c>
      <c r="K27" s="16" t="s">
        <v>45</v>
      </c>
      <c r="L27" s="16" t="s">
        <v>46</v>
      </c>
      <c r="M27" s="16" t="s">
        <v>47</v>
      </c>
      <c r="N27" s="16" t="s">
        <v>48</v>
      </c>
      <c r="O27" s="16" t="s">
        <v>49</v>
      </c>
      <c r="P27" s="16" t="s">
        <v>50</v>
      </c>
      <c r="Q27" s="16" t="s">
        <v>51</v>
      </c>
      <c r="R27" s="16" t="s">
        <v>52</v>
      </c>
      <c r="S27" s="16" t="s">
        <v>53</v>
      </c>
      <c r="T27" s="16" t="s">
        <v>54</v>
      </c>
      <c r="U27" s="16" t="s">
        <v>55</v>
      </c>
      <c r="V27" s="16" t="s">
        <v>56</v>
      </c>
      <c r="W27" s="16" t="s">
        <v>57</v>
      </c>
      <c r="X27" s="16" t="s">
        <v>58</v>
      </c>
      <c r="Y27" s="16" t="s">
        <v>59</v>
      </c>
      <c r="Z27" s="16" t="s">
        <v>60</v>
      </c>
      <c r="AA27" s="16">
        <v>548.92999999999995</v>
      </c>
      <c r="AB27" s="16">
        <v>12.83</v>
      </c>
      <c r="AC27" s="16">
        <v>4276.9300000000003</v>
      </c>
      <c r="AD27" s="16">
        <v>47046.230000000003</v>
      </c>
      <c r="AE27" s="2"/>
    </row>
    <row r="28" ht="52.5" customHeight="1">
      <c r="A28" s="8" t="s">
        <v>135</v>
      </c>
      <c r="B28" s="8" t="s">
        <v>136</v>
      </c>
      <c r="C28" s="8"/>
      <c r="D28" s="17"/>
      <c r="E28" s="8" t="s">
        <v>40</v>
      </c>
      <c r="F28" s="21">
        <v>7</v>
      </c>
      <c r="G28" s="16" t="s">
        <v>137</v>
      </c>
      <c r="H28" s="22" t="s">
        <v>138</v>
      </c>
      <c r="I28" s="22" t="s">
        <v>139</v>
      </c>
      <c r="J28" s="16" t="s">
        <v>44</v>
      </c>
      <c r="K28" s="16" t="s">
        <v>45</v>
      </c>
      <c r="L28" s="16" t="s">
        <v>46</v>
      </c>
      <c r="M28" s="16" t="s">
        <v>47</v>
      </c>
      <c r="N28" s="16" t="s">
        <v>48</v>
      </c>
      <c r="O28" s="16" t="s">
        <v>49</v>
      </c>
      <c r="P28" s="16" t="s">
        <v>50</v>
      </c>
      <c r="Q28" s="16" t="s">
        <v>51</v>
      </c>
      <c r="R28" s="16" t="s">
        <v>52</v>
      </c>
      <c r="S28" s="16" t="s">
        <v>53</v>
      </c>
      <c r="T28" s="16" t="s">
        <v>54</v>
      </c>
      <c r="U28" s="16" t="s">
        <v>55</v>
      </c>
      <c r="V28" s="16" t="s">
        <v>56</v>
      </c>
      <c r="W28" s="16" t="s">
        <v>57</v>
      </c>
      <c r="X28" s="16" t="s">
        <v>58</v>
      </c>
      <c r="Y28" s="16" t="s">
        <v>59</v>
      </c>
      <c r="Z28" s="16" t="s">
        <v>60</v>
      </c>
      <c r="AA28" s="16">
        <v>461.51999999999998</v>
      </c>
      <c r="AB28" s="16">
        <v>9.1799999999999997</v>
      </c>
      <c r="AC28" s="16">
        <v>5025.9899999999998</v>
      </c>
      <c r="AD28" s="16">
        <v>35181.93</v>
      </c>
      <c r="AE28" s="2"/>
    </row>
    <row r="29" ht="52.5" customHeight="1">
      <c r="A29" s="8" t="s">
        <v>140</v>
      </c>
      <c r="B29" s="8" t="s">
        <v>141</v>
      </c>
      <c r="C29" s="8"/>
      <c r="D29" s="17"/>
      <c r="E29" s="8" t="s">
        <v>40</v>
      </c>
      <c r="F29" s="21">
        <v>5</v>
      </c>
      <c r="G29" s="16" t="s">
        <v>142</v>
      </c>
      <c r="H29" s="22" t="s">
        <v>143</v>
      </c>
      <c r="I29" s="22" t="s">
        <v>144</v>
      </c>
      <c r="J29" s="16" t="s">
        <v>44</v>
      </c>
      <c r="K29" s="16" t="s">
        <v>45</v>
      </c>
      <c r="L29" s="16" t="s">
        <v>46</v>
      </c>
      <c r="M29" s="16" t="s">
        <v>47</v>
      </c>
      <c r="N29" s="16" t="s">
        <v>48</v>
      </c>
      <c r="O29" s="16" t="s">
        <v>49</v>
      </c>
      <c r="P29" s="16" t="s">
        <v>50</v>
      </c>
      <c r="Q29" s="16" t="s">
        <v>51</v>
      </c>
      <c r="R29" s="16" t="s">
        <v>52</v>
      </c>
      <c r="S29" s="16" t="s">
        <v>53</v>
      </c>
      <c r="T29" s="16" t="s">
        <v>54</v>
      </c>
      <c r="U29" s="16" t="s">
        <v>55</v>
      </c>
      <c r="V29" s="16" t="s">
        <v>56</v>
      </c>
      <c r="W29" s="16" t="s">
        <v>57</v>
      </c>
      <c r="X29" s="16" t="s">
        <v>58</v>
      </c>
      <c r="Y29" s="16" t="s">
        <v>59</v>
      </c>
      <c r="Z29" s="16" t="s">
        <v>60</v>
      </c>
      <c r="AA29" s="16">
        <v>805.02999999999997</v>
      </c>
      <c r="AB29" s="16">
        <v>9.3800000000000008</v>
      </c>
      <c r="AC29" s="16">
        <v>8582.2099999999991</v>
      </c>
      <c r="AD29" s="16">
        <v>42911.050000000003</v>
      </c>
      <c r="AE29" s="2"/>
    </row>
    <row r="30" ht="52.5" customHeight="1">
      <c r="A30" s="8" t="s">
        <v>145</v>
      </c>
      <c r="B30" s="8" t="s">
        <v>146</v>
      </c>
      <c r="C30" s="8"/>
      <c r="D30" s="17"/>
      <c r="E30" s="8" t="s">
        <v>40</v>
      </c>
      <c r="F30" s="21">
        <v>4</v>
      </c>
      <c r="G30" s="16" t="s">
        <v>147</v>
      </c>
      <c r="H30" s="22" t="s">
        <v>148</v>
      </c>
      <c r="I30" s="22" t="s">
        <v>149</v>
      </c>
      <c r="J30" s="16" t="s">
        <v>44</v>
      </c>
      <c r="K30" s="16" t="s">
        <v>45</v>
      </c>
      <c r="L30" s="16" t="s">
        <v>46</v>
      </c>
      <c r="M30" s="16" t="s">
        <v>47</v>
      </c>
      <c r="N30" s="16" t="s">
        <v>48</v>
      </c>
      <c r="O30" s="16" t="s">
        <v>49</v>
      </c>
      <c r="P30" s="16" t="s">
        <v>50</v>
      </c>
      <c r="Q30" s="16" t="s">
        <v>51</v>
      </c>
      <c r="R30" s="16" t="s">
        <v>52</v>
      </c>
      <c r="S30" s="16" t="s">
        <v>53</v>
      </c>
      <c r="T30" s="16" t="s">
        <v>54</v>
      </c>
      <c r="U30" s="16" t="s">
        <v>55</v>
      </c>
      <c r="V30" s="16" t="s">
        <v>56</v>
      </c>
      <c r="W30" s="16" t="s">
        <v>57</v>
      </c>
      <c r="X30" s="16" t="s">
        <v>58</v>
      </c>
      <c r="Y30" s="16" t="s">
        <v>59</v>
      </c>
      <c r="Z30" s="16" t="s">
        <v>60</v>
      </c>
      <c r="AA30" s="16">
        <v>1347.25</v>
      </c>
      <c r="AB30" s="16">
        <v>28.07</v>
      </c>
      <c r="AC30" s="16">
        <v>4800.3299999999999</v>
      </c>
      <c r="AD30" s="16">
        <v>19201.32</v>
      </c>
      <c r="AE30" s="2"/>
    </row>
    <row r="31" ht="52.5" customHeight="1">
      <c r="A31" s="8" t="s">
        <v>150</v>
      </c>
      <c r="B31" s="8" t="s">
        <v>151</v>
      </c>
      <c r="C31" s="8"/>
      <c r="D31" s="17"/>
      <c r="E31" s="8" t="s">
        <v>40</v>
      </c>
      <c r="F31" s="21">
        <v>100</v>
      </c>
      <c r="G31" s="16" t="s">
        <v>152</v>
      </c>
      <c r="H31" s="22" t="s">
        <v>153</v>
      </c>
      <c r="I31" s="22" t="s">
        <v>154</v>
      </c>
      <c r="J31" s="16" t="s">
        <v>44</v>
      </c>
      <c r="K31" s="16" t="s">
        <v>45</v>
      </c>
      <c r="L31" s="16" t="s">
        <v>46</v>
      </c>
      <c r="M31" s="16" t="s">
        <v>47</v>
      </c>
      <c r="N31" s="16" t="s">
        <v>48</v>
      </c>
      <c r="O31" s="16" t="s">
        <v>49</v>
      </c>
      <c r="P31" s="16" t="s">
        <v>50</v>
      </c>
      <c r="Q31" s="16" t="s">
        <v>51</v>
      </c>
      <c r="R31" s="16" t="s">
        <v>52</v>
      </c>
      <c r="S31" s="16" t="s">
        <v>53</v>
      </c>
      <c r="T31" s="16" t="s">
        <v>54</v>
      </c>
      <c r="U31" s="16" t="s">
        <v>55</v>
      </c>
      <c r="V31" s="16" t="s">
        <v>56</v>
      </c>
      <c r="W31" s="16" t="s">
        <v>57</v>
      </c>
      <c r="X31" s="16" t="s">
        <v>58</v>
      </c>
      <c r="Y31" s="16" t="s">
        <v>59</v>
      </c>
      <c r="Z31" s="16" t="s">
        <v>60</v>
      </c>
      <c r="AA31" s="16">
        <v>132.81</v>
      </c>
      <c r="AB31" s="16">
        <v>11</v>
      </c>
      <c r="AC31" s="16">
        <v>1207.8399999999999</v>
      </c>
      <c r="AD31" s="16">
        <v>120784</v>
      </c>
      <c r="AE31" s="2"/>
    </row>
    <row r="32" ht="52.5" customHeight="1">
      <c r="A32" s="8" t="s">
        <v>155</v>
      </c>
      <c r="B32" s="8" t="s">
        <v>156</v>
      </c>
      <c r="C32" s="8"/>
      <c r="D32" s="17"/>
      <c r="E32" s="8" t="s">
        <v>40</v>
      </c>
      <c r="F32" s="21">
        <v>5</v>
      </c>
      <c r="G32" s="16" t="s">
        <v>157</v>
      </c>
      <c r="H32" s="22" t="s">
        <v>158</v>
      </c>
      <c r="I32" s="22" t="s">
        <v>159</v>
      </c>
      <c r="J32" s="16" t="s">
        <v>44</v>
      </c>
      <c r="K32" s="16" t="s">
        <v>45</v>
      </c>
      <c r="L32" s="16" t="s">
        <v>46</v>
      </c>
      <c r="M32" s="16" t="s">
        <v>47</v>
      </c>
      <c r="N32" s="16" t="s">
        <v>48</v>
      </c>
      <c r="O32" s="16" t="s">
        <v>49</v>
      </c>
      <c r="P32" s="16" t="s">
        <v>50</v>
      </c>
      <c r="Q32" s="16" t="s">
        <v>51</v>
      </c>
      <c r="R32" s="16" t="s">
        <v>52</v>
      </c>
      <c r="S32" s="16" t="s">
        <v>53</v>
      </c>
      <c r="T32" s="16" t="s">
        <v>54</v>
      </c>
      <c r="U32" s="16" t="s">
        <v>55</v>
      </c>
      <c r="V32" s="16" t="s">
        <v>56</v>
      </c>
      <c r="W32" s="16" t="s">
        <v>57</v>
      </c>
      <c r="X32" s="16" t="s">
        <v>58</v>
      </c>
      <c r="Y32" s="16" t="s">
        <v>59</v>
      </c>
      <c r="Z32" s="16" t="s">
        <v>60</v>
      </c>
      <c r="AA32" s="16">
        <v>24.219999999999999</v>
      </c>
      <c r="AB32" s="16">
        <v>2.7599999999999998</v>
      </c>
      <c r="AC32" s="16">
        <v>876.88</v>
      </c>
      <c r="AD32" s="16">
        <v>4384.3999999999996</v>
      </c>
      <c r="AE32" s="2"/>
    </row>
    <row r="33" ht="52.5" customHeight="1">
      <c r="A33" s="8" t="s">
        <v>160</v>
      </c>
      <c r="B33" s="8" t="s">
        <v>156</v>
      </c>
      <c r="C33" s="8"/>
      <c r="D33" s="17"/>
      <c r="E33" s="8" t="s">
        <v>40</v>
      </c>
      <c r="F33" s="21">
        <v>5</v>
      </c>
      <c r="G33" s="16" t="s">
        <v>157</v>
      </c>
      <c r="H33" s="22" t="s">
        <v>158</v>
      </c>
      <c r="I33" s="22" t="s">
        <v>159</v>
      </c>
      <c r="J33" s="16" t="s">
        <v>44</v>
      </c>
      <c r="K33" s="16" t="s">
        <v>45</v>
      </c>
      <c r="L33" s="16" t="s">
        <v>46</v>
      </c>
      <c r="M33" s="16" t="s">
        <v>47</v>
      </c>
      <c r="N33" s="16" t="s">
        <v>48</v>
      </c>
      <c r="O33" s="16" t="s">
        <v>49</v>
      </c>
      <c r="P33" s="16" t="s">
        <v>50</v>
      </c>
      <c r="Q33" s="16" t="s">
        <v>51</v>
      </c>
      <c r="R33" s="16" t="s">
        <v>52</v>
      </c>
      <c r="S33" s="16" t="s">
        <v>53</v>
      </c>
      <c r="T33" s="16" t="s">
        <v>54</v>
      </c>
      <c r="U33" s="16" t="s">
        <v>55</v>
      </c>
      <c r="V33" s="16" t="s">
        <v>56</v>
      </c>
      <c r="W33" s="16" t="s">
        <v>57</v>
      </c>
      <c r="X33" s="16" t="s">
        <v>58</v>
      </c>
      <c r="Y33" s="16" t="s">
        <v>59</v>
      </c>
      <c r="Z33" s="16" t="s">
        <v>60</v>
      </c>
      <c r="AA33" s="16">
        <v>24.219999999999999</v>
      </c>
      <c r="AB33" s="16">
        <v>2.7599999999999998</v>
      </c>
      <c r="AC33" s="16">
        <v>876.88</v>
      </c>
      <c r="AD33" s="16">
        <v>4384.3999999999996</v>
      </c>
      <c r="AE33" s="2"/>
    </row>
    <row r="34" ht="52.5" customHeight="1">
      <c r="A34" s="8" t="s">
        <v>161</v>
      </c>
      <c r="B34" s="8" t="s">
        <v>156</v>
      </c>
      <c r="C34" s="8"/>
      <c r="D34" s="17"/>
      <c r="E34" s="8" t="s">
        <v>40</v>
      </c>
      <c r="F34" s="21">
        <v>5</v>
      </c>
      <c r="G34" s="16" t="s">
        <v>157</v>
      </c>
      <c r="H34" s="22" t="s">
        <v>158</v>
      </c>
      <c r="I34" s="22" t="s">
        <v>159</v>
      </c>
      <c r="J34" s="16" t="s">
        <v>44</v>
      </c>
      <c r="K34" s="16" t="s">
        <v>45</v>
      </c>
      <c r="L34" s="16" t="s">
        <v>46</v>
      </c>
      <c r="M34" s="16" t="s">
        <v>47</v>
      </c>
      <c r="N34" s="16" t="s">
        <v>48</v>
      </c>
      <c r="O34" s="16" t="s">
        <v>49</v>
      </c>
      <c r="P34" s="16" t="s">
        <v>50</v>
      </c>
      <c r="Q34" s="16" t="s">
        <v>51</v>
      </c>
      <c r="R34" s="16" t="s">
        <v>52</v>
      </c>
      <c r="S34" s="16" t="s">
        <v>53</v>
      </c>
      <c r="T34" s="16" t="s">
        <v>54</v>
      </c>
      <c r="U34" s="16" t="s">
        <v>55</v>
      </c>
      <c r="V34" s="16" t="s">
        <v>56</v>
      </c>
      <c r="W34" s="16" t="s">
        <v>57</v>
      </c>
      <c r="X34" s="16" t="s">
        <v>58</v>
      </c>
      <c r="Y34" s="16" t="s">
        <v>59</v>
      </c>
      <c r="Z34" s="16" t="s">
        <v>60</v>
      </c>
      <c r="AA34" s="16">
        <v>24.219999999999999</v>
      </c>
      <c r="AB34" s="16">
        <v>2.7599999999999998</v>
      </c>
      <c r="AC34" s="16">
        <v>876.88</v>
      </c>
      <c r="AD34" s="16">
        <v>4384.3999999999996</v>
      </c>
      <c r="AE34" s="2"/>
    </row>
    <row r="35" ht="52.5" customHeight="1">
      <c r="A35" s="8" t="s">
        <v>162</v>
      </c>
      <c r="B35" s="8" t="s">
        <v>156</v>
      </c>
      <c r="C35" s="8"/>
      <c r="D35" s="17"/>
      <c r="E35" s="8" t="s">
        <v>40</v>
      </c>
      <c r="F35" s="21">
        <v>15</v>
      </c>
      <c r="G35" s="16" t="s">
        <v>157</v>
      </c>
      <c r="H35" s="22" t="s">
        <v>158</v>
      </c>
      <c r="I35" s="22" t="s">
        <v>159</v>
      </c>
      <c r="J35" s="16" t="s">
        <v>44</v>
      </c>
      <c r="K35" s="16" t="s">
        <v>45</v>
      </c>
      <c r="L35" s="16" t="s">
        <v>46</v>
      </c>
      <c r="M35" s="16" t="s">
        <v>47</v>
      </c>
      <c r="N35" s="16" t="s">
        <v>48</v>
      </c>
      <c r="O35" s="16" t="s">
        <v>49</v>
      </c>
      <c r="P35" s="16" t="s">
        <v>50</v>
      </c>
      <c r="Q35" s="16" t="s">
        <v>51</v>
      </c>
      <c r="R35" s="16" t="s">
        <v>52</v>
      </c>
      <c r="S35" s="16" t="s">
        <v>53</v>
      </c>
      <c r="T35" s="16" t="s">
        <v>54</v>
      </c>
      <c r="U35" s="16" t="s">
        <v>55</v>
      </c>
      <c r="V35" s="16" t="s">
        <v>56</v>
      </c>
      <c r="W35" s="16" t="s">
        <v>57</v>
      </c>
      <c r="X35" s="16" t="s">
        <v>58</v>
      </c>
      <c r="Y35" s="16" t="s">
        <v>59</v>
      </c>
      <c r="Z35" s="16" t="s">
        <v>60</v>
      </c>
      <c r="AA35" s="16">
        <v>24.219999999999999</v>
      </c>
      <c r="AB35" s="16">
        <v>2.7599999999999998</v>
      </c>
      <c r="AC35" s="16">
        <v>876.88</v>
      </c>
      <c r="AD35" s="16">
        <v>13153.200000000001</v>
      </c>
      <c r="AE35" s="2"/>
    </row>
    <row r="36" ht="52.5" customHeight="1">
      <c r="A36" s="8" t="s">
        <v>163</v>
      </c>
      <c r="B36" s="8" t="s">
        <v>156</v>
      </c>
      <c r="C36" s="8"/>
      <c r="D36" s="17"/>
      <c r="E36" s="8" t="s">
        <v>40</v>
      </c>
      <c r="F36" s="21">
        <v>10</v>
      </c>
      <c r="G36" s="16" t="s">
        <v>157</v>
      </c>
      <c r="H36" s="22" t="s">
        <v>158</v>
      </c>
      <c r="I36" s="22" t="s">
        <v>159</v>
      </c>
      <c r="J36" s="16" t="s">
        <v>44</v>
      </c>
      <c r="K36" s="16" t="s">
        <v>45</v>
      </c>
      <c r="L36" s="16" t="s">
        <v>46</v>
      </c>
      <c r="M36" s="16" t="s">
        <v>47</v>
      </c>
      <c r="N36" s="16" t="s">
        <v>48</v>
      </c>
      <c r="O36" s="16" t="s">
        <v>49</v>
      </c>
      <c r="P36" s="16" t="s">
        <v>50</v>
      </c>
      <c r="Q36" s="16" t="s">
        <v>51</v>
      </c>
      <c r="R36" s="16" t="s">
        <v>52</v>
      </c>
      <c r="S36" s="16" t="s">
        <v>53</v>
      </c>
      <c r="T36" s="16" t="s">
        <v>54</v>
      </c>
      <c r="U36" s="16" t="s">
        <v>55</v>
      </c>
      <c r="V36" s="16" t="s">
        <v>56</v>
      </c>
      <c r="W36" s="16" t="s">
        <v>57</v>
      </c>
      <c r="X36" s="16" t="s">
        <v>58</v>
      </c>
      <c r="Y36" s="16" t="s">
        <v>59</v>
      </c>
      <c r="Z36" s="16" t="s">
        <v>60</v>
      </c>
      <c r="AA36" s="16">
        <v>24.219999999999999</v>
      </c>
      <c r="AB36" s="16">
        <v>2.7599999999999998</v>
      </c>
      <c r="AC36" s="16">
        <v>876.88</v>
      </c>
      <c r="AD36" s="16">
        <v>8768.7999999999993</v>
      </c>
      <c r="AE36" s="2"/>
    </row>
    <row r="37" ht="52.5" customHeight="1">
      <c r="A37" s="8" t="s">
        <v>164</v>
      </c>
      <c r="B37" s="8" t="s">
        <v>156</v>
      </c>
      <c r="C37" s="8"/>
      <c r="D37" s="17"/>
      <c r="E37" s="8" t="s">
        <v>40</v>
      </c>
      <c r="F37" s="21">
        <v>10</v>
      </c>
      <c r="G37" s="16" t="s">
        <v>157</v>
      </c>
      <c r="H37" s="22" t="s">
        <v>158</v>
      </c>
      <c r="I37" s="22" t="s">
        <v>159</v>
      </c>
      <c r="J37" s="16" t="s">
        <v>44</v>
      </c>
      <c r="K37" s="16" t="s">
        <v>45</v>
      </c>
      <c r="L37" s="16" t="s">
        <v>46</v>
      </c>
      <c r="M37" s="16" t="s">
        <v>47</v>
      </c>
      <c r="N37" s="16" t="s">
        <v>48</v>
      </c>
      <c r="O37" s="16" t="s">
        <v>49</v>
      </c>
      <c r="P37" s="16" t="s">
        <v>50</v>
      </c>
      <c r="Q37" s="16" t="s">
        <v>51</v>
      </c>
      <c r="R37" s="16" t="s">
        <v>52</v>
      </c>
      <c r="S37" s="16" t="s">
        <v>53</v>
      </c>
      <c r="T37" s="16" t="s">
        <v>54</v>
      </c>
      <c r="U37" s="16" t="s">
        <v>55</v>
      </c>
      <c r="V37" s="16" t="s">
        <v>56</v>
      </c>
      <c r="W37" s="16" t="s">
        <v>57</v>
      </c>
      <c r="X37" s="16" t="s">
        <v>58</v>
      </c>
      <c r="Y37" s="16" t="s">
        <v>59</v>
      </c>
      <c r="Z37" s="16" t="s">
        <v>60</v>
      </c>
      <c r="AA37" s="16">
        <v>24.219999999999999</v>
      </c>
      <c r="AB37" s="16">
        <v>2.7599999999999998</v>
      </c>
      <c r="AC37" s="16">
        <v>876.88</v>
      </c>
      <c r="AD37" s="16">
        <v>8768.7999999999993</v>
      </c>
      <c r="AE37" s="2"/>
    </row>
    <row r="38" ht="52.5" customHeight="1">
      <c r="A38" s="8" t="s">
        <v>165</v>
      </c>
      <c r="B38" s="8" t="s">
        <v>156</v>
      </c>
      <c r="C38" s="8"/>
      <c r="D38" s="17"/>
      <c r="E38" s="8" t="s">
        <v>40</v>
      </c>
      <c r="F38" s="21">
        <v>2</v>
      </c>
      <c r="G38" s="16" t="s">
        <v>157</v>
      </c>
      <c r="H38" s="22" t="s">
        <v>158</v>
      </c>
      <c r="I38" s="22" t="s">
        <v>159</v>
      </c>
      <c r="J38" s="16" t="s">
        <v>44</v>
      </c>
      <c r="K38" s="16" t="s">
        <v>45</v>
      </c>
      <c r="L38" s="16" t="s">
        <v>46</v>
      </c>
      <c r="M38" s="16" t="s">
        <v>47</v>
      </c>
      <c r="N38" s="16" t="s">
        <v>48</v>
      </c>
      <c r="O38" s="16" t="s">
        <v>49</v>
      </c>
      <c r="P38" s="16" t="s">
        <v>50</v>
      </c>
      <c r="Q38" s="16" t="s">
        <v>51</v>
      </c>
      <c r="R38" s="16" t="s">
        <v>52</v>
      </c>
      <c r="S38" s="16" t="s">
        <v>53</v>
      </c>
      <c r="T38" s="16" t="s">
        <v>54</v>
      </c>
      <c r="U38" s="16" t="s">
        <v>55</v>
      </c>
      <c r="V38" s="16" t="s">
        <v>56</v>
      </c>
      <c r="W38" s="16" t="s">
        <v>57</v>
      </c>
      <c r="X38" s="16" t="s">
        <v>58</v>
      </c>
      <c r="Y38" s="16" t="s">
        <v>59</v>
      </c>
      <c r="Z38" s="16" t="s">
        <v>60</v>
      </c>
      <c r="AA38" s="16">
        <v>24.219999999999999</v>
      </c>
      <c r="AB38" s="16">
        <v>2.7599999999999998</v>
      </c>
      <c r="AC38" s="16">
        <v>876.88</v>
      </c>
      <c r="AD38" s="16">
        <v>1753.76</v>
      </c>
      <c r="AE38" s="2"/>
    </row>
    <row r="39" ht="52.5" customHeight="1">
      <c r="A39" s="8" t="s">
        <v>166</v>
      </c>
      <c r="B39" s="8" t="s">
        <v>156</v>
      </c>
      <c r="C39" s="8"/>
      <c r="D39" s="17"/>
      <c r="E39" s="8" t="s">
        <v>40</v>
      </c>
      <c r="F39" s="21">
        <v>10</v>
      </c>
      <c r="G39" s="16" t="s">
        <v>157</v>
      </c>
      <c r="H39" s="22" t="s">
        <v>158</v>
      </c>
      <c r="I39" s="22" t="s">
        <v>159</v>
      </c>
      <c r="J39" s="16" t="s">
        <v>44</v>
      </c>
      <c r="K39" s="16" t="s">
        <v>45</v>
      </c>
      <c r="L39" s="16" t="s">
        <v>46</v>
      </c>
      <c r="M39" s="16" t="s">
        <v>47</v>
      </c>
      <c r="N39" s="16" t="s">
        <v>48</v>
      </c>
      <c r="O39" s="16" t="s">
        <v>49</v>
      </c>
      <c r="P39" s="16" t="s">
        <v>50</v>
      </c>
      <c r="Q39" s="16" t="s">
        <v>51</v>
      </c>
      <c r="R39" s="16" t="s">
        <v>52</v>
      </c>
      <c r="S39" s="16" t="s">
        <v>53</v>
      </c>
      <c r="T39" s="16" t="s">
        <v>54</v>
      </c>
      <c r="U39" s="16" t="s">
        <v>55</v>
      </c>
      <c r="V39" s="16" t="s">
        <v>56</v>
      </c>
      <c r="W39" s="16" t="s">
        <v>57</v>
      </c>
      <c r="X39" s="16" t="s">
        <v>58</v>
      </c>
      <c r="Y39" s="16" t="s">
        <v>59</v>
      </c>
      <c r="Z39" s="16" t="s">
        <v>60</v>
      </c>
      <c r="AA39" s="16">
        <v>24.219999999999999</v>
      </c>
      <c r="AB39" s="16">
        <v>2.7599999999999998</v>
      </c>
      <c r="AC39" s="16">
        <v>876.88</v>
      </c>
      <c r="AD39" s="16">
        <v>8768.7999999999993</v>
      </c>
      <c r="AE39" s="2"/>
    </row>
    <row r="40" ht="52.5" customHeight="1">
      <c r="A40" s="8" t="s">
        <v>167</v>
      </c>
      <c r="B40" s="8" t="s">
        <v>168</v>
      </c>
      <c r="C40" s="8"/>
      <c r="D40" s="17"/>
      <c r="E40" s="8" t="s">
        <v>40</v>
      </c>
      <c r="F40" s="21">
        <v>32</v>
      </c>
      <c r="G40" s="16" t="s">
        <v>157</v>
      </c>
      <c r="H40" s="22" t="s">
        <v>158</v>
      </c>
      <c r="I40" s="22" t="s">
        <v>159</v>
      </c>
      <c r="J40" s="16" t="s">
        <v>44</v>
      </c>
      <c r="K40" s="16" t="s">
        <v>45</v>
      </c>
      <c r="L40" s="16" t="s">
        <v>46</v>
      </c>
      <c r="M40" s="16" t="s">
        <v>47</v>
      </c>
      <c r="N40" s="16" t="s">
        <v>48</v>
      </c>
      <c r="O40" s="16" t="s">
        <v>49</v>
      </c>
      <c r="P40" s="16" t="s">
        <v>50</v>
      </c>
      <c r="Q40" s="16" t="s">
        <v>51</v>
      </c>
      <c r="R40" s="16" t="s">
        <v>52</v>
      </c>
      <c r="S40" s="16" t="s">
        <v>53</v>
      </c>
      <c r="T40" s="16" t="s">
        <v>54</v>
      </c>
      <c r="U40" s="16" t="s">
        <v>55</v>
      </c>
      <c r="V40" s="16" t="s">
        <v>56</v>
      </c>
      <c r="W40" s="16" t="s">
        <v>57</v>
      </c>
      <c r="X40" s="16" t="s">
        <v>58</v>
      </c>
      <c r="Y40" s="16" t="s">
        <v>59</v>
      </c>
      <c r="Z40" s="16" t="s">
        <v>60</v>
      </c>
      <c r="AA40" s="16">
        <v>24.219999999999999</v>
      </c>
      <c r="AB40" s="16">
        <v>2.7599999999999998</v>
      </c>
      <c r="AC40" s="16">
        <v>876.88</v>
      </c>
      <c r="AD40" s="16">
        <v>28060.16</v>
      </c>
      <c r="AE40" s="2"/>
    </row>
    <row r="4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C41" s="8" t="s">
        <v>169</v>
      </c>
      <c r="AD41" s="16">
        <f>SUM(AD12:AD40)</f>
        <v>3090521.8599999989</v>
      </c>
      <c r="AE41" s="1"/>
    </row>
    <row r="42">
      <c r="A42" s="24" t="s">
        <v>170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6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/>
    <row r="45">
      <c r="A45" s="27" t="s">
        <v>171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>
      <c r="A46" s="28" t="s">
        <v>172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>
      <c r="A47" s="28" t="s">
        <v>173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>
      <c r="A48" s="3"/>
      <c r="B48" s="3"/>
      <c r="C48" s="3"/>
      <c r="D48" s="3"/>
      <c r="E48" s="3"/>
      <c r="F48" s="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>
      <c r="A49" s="29" t="s">
        <v>174</v>
      </c>
      <c r="B49" s="30"/>
      <c r="C49" s="30"/>
      <c r="D49" s="30"/>
      <c r="E49" s="3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>
      <c r="A50" s="32"/>
      <c r="B50" s="33"/>
      <c r="C50" s="33"/>
      <c r="D50" s="33"/>
      <c r="E50" s="34"/>
      <c r="F50" s="3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>
      <c r="A51" s="36" t="s">
        <v>175</v>
      </c>
      <c r="B51" s="37"/>
      <c r="C51" s="37"/>
      <c r="D51" s="37"/>
      <c r="E51" s="38"/>
      <c r="F51" s="3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>
      <c r="A52" s="32" t="s">
        <v>176</v>
      </c>
      <c r="B52" s="33"/>
      <c r="C52" s="33"/>
      <c r="D52" s="33"/>
      <c r="E52" s="39"/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">
      <c r="A53" s="40" t="s">
        <v>177</v>
      </c>
      <c r="B53" s="41"/>
      <c r="C53" s="41"/>
      <c r="D53" s="41"/>
      <c r="E53" s="42"/>
      <c r="F53" s="43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1"/>
      <c r="AB53" s="1"/>
      <c r="AC53" s="1"/>
    </row>
    <row r="54" ht="15">
      <c r="A54" s="12"/>
      <c r="B54" s="12"/>
      <c r="C54" s="12"/>
      <c r="D54" s="12"/>
      <c r="E54" s="12"/>
      <c r="F54" s="43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1"/>
      <c r="AB54" s="1"/>
      <c r="AC54" s="1"/>
    </row>
    <row r="55" ht="15">
      <c r="A55" s="45" t="s">
        <v>0</v>
      </c>
    </row>
  </sheetData>
  <mergeCells count="53">
    <mergeCell ref="A3:AD3"/>
    <mergeCell ref="A6:B6"/>
    <mergeCell ref="C6:AD6"/>
    <mergeCell ref="A7:B7"/>
    <mergeCell ref="C7:AD7"/>
    <mergeCell ref="A8:AD8"/>
    <mergeCell ref="A9:AD9"/>
    <mergeCell ref="A10:A11"/>
    <mergeCell ref="B10:C11"/>
    <mergeCell ref="D10:D11"/>
    <mergeCell ref="E10:E11"/>
    <mergeCell ref="F10:F11"/>
    <mergeCell ref="AC10:A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AA41"/>
    <mergeCell ref="A42:AD42"/>
    <mergeCell ref="A43:AD43"/>
    <mergeCell ref="A45:AD45"/>
    <mergeCell ref="A46:AD46"/>
    <mergeCell ref="A47:AD47"/>
    <mergeCell ref="A49:D49"/>
    <mergeCell ref="A50:D50"/>
    <mergeCell ref="A51:D51"/>
    <mergeCell ref="A52:D52"/>
    <mergeCell ref="A53:D53"/>
  </mergeCells>
  <hyperlinks>
    <hyperlink r:id="rId1" ref="H12"/>
    <hyperlink r:id="rId2" ref="I12"/>
    <hyperlink r:id="rId3" ref="H13"/>
    <hyperlink r:id="rId4" ref="I13"/>
    <hyperlink r:id="rId5" ref="H14"/>
    <hyperlink r:id="rId6" ref="I14"/>
    <hyperlink r:id="rId7" ref="H15"/>
    <hyperlink r:id="rId8" ref="I15"/>
    <hyperlink r:id="rId9" ref="H16"/>
    <hyperlink r:id="rId10" ref="I16"/>
    <hyperlink r:id="rId11" ref="H17"/>
    <hyperlink r:id="rId12" ref="I17"/>
    <hyperlink r:id="rId13" ref="H18"/>
    <hyperlink r:id="rId14" ref="I18"/>
    <hyperlink r:id="rId15" ref="H19"/>
    <hyperlink r:id="rId16" ref="I19"/>
    <hyperlink r:id="rId17" ref="H20"/>
    <hyperlink r:id="rId18" ref="I20"/>
    <hyperlink r:id="rId19" ref="H21"/>
    <hyperlink r:id="rId20" ref="I21"/>
    <hyperlink r:id="rId21" ref="H22"/>
    <hyperlink r:id="rId3" ref="I22"/>
    <hyperlink r:id="rId22" ref="H23"/>
    <hyperlink r:id="rId23" ref="I23"/>
    <hyperlink r:id="rId24" ref="H24"/>
    <hyperlink r:id="rId25" ref="I24"/>
    <hyperlink r:id="rId26" ref="H25"/>
    <hyperlink r:id="rId27" ref="I25"/>
    <hyperlink r:id="rId27" ref="H26"/>
    <hyperlink r:id="rId26" ref="I26"/>
    <hyperlink r:id="rId28" ref="H27"/>
    <hyperlink r:id="rId29" ref="I27"/>
    <hyperlink r:id="rId19" ref="H28"/>
    <hyperlink r:id="rId30" ref="I28"/>
    <hyperlink r:id="rId31" ref="H29"/>
    <hyperlink r:id="rId32" ref="I29"/>
    <hyperlink r:id="rId33" ref="H30"/>
    <hyperlink r:id="rId34" ref="I30"/>
    <hyperlink r:id="rId35" ref="H31"/>
    <hyperlink r:id="rId36" ref="I31"/>
    <hyperlink r:id="rId37" ref="H32"/>
    <hyperlink r:id="rId38" ref="I32"/>
    <hyperlink r:id="rId37" ref="H33"/>
    <hyperlink r:id="rId38" ref="I33"/>
    <hyperlink r:id="rId37" ref="H34"/>
    <hyperlink r:id="rId38" ref="I34"/>
    <hyperlink r:id="rId37" ref="H35"/>
    <hyperlink r:id="rId38" ref="I35"/>
    <hyperlink r:id="rId37" ref="H36"/>
    <hyperlink r:id="rId38" ref="I36"/>
    <hyperlink r:id="rId37" ref="H37"/>
    <hyperlink r:id="rId38" ref="I37"/>
    <hyperlink r:id="rId37" ref="H38"/>
    <hyperlink r:id="rId38" ref="I38"/>
    <hyperlink r:id="rId37" ref="H39"/>
    <hyperlink r:id="rId38" ref="I39"/>
    <hyperlink r:id="rId37" ref="H40"/>
    <hyperlink r:id="rId38" ref="I40"/>
  </hyperlinks>
  <printOptions headings="0" gridLines="0"/>
  <pageMargins left="0.39370078740157477" right="0.39370078740157477" top="0.39370078740157477" bottom="0.39370078740157477" header="0" footer="0"/>
  <pageSetup paperSize="9" scale="55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USER23</cp:lastModifiedBy>
  <cp:revision>3</cp:revision>
  <dcterms:modified xsi:type="dcterms:W3CDTF">2026-05-06T21:47:01Z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