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192221-BEFC-4678-BAD7-BEA56DB25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2" i="1"/>
</calcChain>
</file>

<file path=xl/sharedStrings.xml><?xml version="1.0" encoding="utf-8"?>
<sst xmlns="http://schemas.openxmlformats.org/spreadsheetml/2006/main" count="23" uniqueCount="23">
  <si>
    <t>№ п/п</t>
  </si>
  <si>
    <t>Наименование товара/работы/услуги</t>
  </si>
  <si>
    <t>Единица измерения</t>
  </si>
  <si>
    <t>Количество</t>
  </si>
  <si>
    <t>Цена за единицу, источник 1, руб.</t>
  </si>
  <si>
    <t>Цена за единицу, источник 2, руб.</t>
  </si>
  <si>
    <t>Цена за единицу, источник 3, руб.</t>
  </si>
  <si>
    <t>Средняя цена за единицу, руб.</t>
  </si>
  <si>
    <t>НМЦК по позиции (кол-во × средняя цена), руб.</t>
  </si>
  <si>
    <t>Комментарий / источник информации</t>
  </si>
  <si>
    <t>КТРУ</t>
  </si>
  <si>
    <t>17.12.14.110-00000004</t>
  </si>
  <si>
    <t>Бумага для офисной техники (пач)</t>
  </si>
  <si>
    <t>Основные характеристи:</t>
  </si>
  <si>
    <t>Бумага A4 80г 500 листов</t>
  </si>
  <si>
    <t>Белизна CIE</t>
  </si>
  <si>
    <t>Вес бумаги</t>
  </si>
  <si>
    <t>80 г/м²</t>
  </si>
  <si>
    <t>Листов в упаковке</t>
  </si>
  <si>
    <t>Упаковок в коробке</t>
  </si>
  <si>
    <t>Началиная(максимальная)цена контракта:</t>
  </si>
  <si>
    <t>пачка</t>
  </si>
  <si>
    <t>Годовой прогноз закупок 35 000 тысяч пачек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</si>
</sst>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&quot;₽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  <charset val="204"/>
    </font>
    <font>
      <sz val="10"/>
      <color rgb="FF1D1D1F"/>
      <name val="Arial"/>
      <family val="2"/>
      <charset val="204"/>
    </font>
    <font>
      <sz val="10"/>
      <color rgb="FF1D1D1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E1E3EA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9" fontId="0" fillId="0" borderId="0" xfId="0" applyNumberFormat="1"/>
    <xf numFmtId="0" fontId="1" fillId="0" borderId="0" xfId="0" applyFont="1"/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9" fontId="6" fillId="2" borderId="3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2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y-zakupki.ru/ktru/17.12.14.110-0000000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F11" sqref="F11"/>
    </sheetView>
  </sheetViews>
  <sheetFormatPr defaultRowHeight="15" x14ac:dyDescent="0.25"/>
  <cols>
    <col min="2" max="2" width="37" customWidth="1"/>
    <col min="3" max="3" width="22.85546875" customWidth="1"/>
    <col min="4" max="4" width="15.85546875" customWidth="1"/>
    <col min="6" max="6" width="20.140625" customWidth="1"/>
    <col min="7" max="8" width="18.140625" customWidth="1"/>
    <col min="9" max="9" width="22.5703125" customWidth="1"/>
    <col min="10" max="10" width="27.42578125" customWidth="1"/>
    <col min="11" max="11" width="16.7109375" customWidth="1"/>
  </cols>
  <sheetData>
    <row r="1" spans="1:11" s="1" customFormat="1" ht="42.75" x14ac:dyDescent="0.25">
      <c r="A1" s="2" t="s">
        <v>0</v>
      </c>
      <c r="B1" s="2" t="s">
        <v>1</v>
      </c>
      <c r="C1" s="2" t="s">
        <v>10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s="21" customFormat="1" ht="45" x14ac:dyDescent="0.25">
      <c r="A2" s="6">
        <v>1</v>
      </c>
      <c r="B2" s="20" t="s">
        <v>12</v>
      </c>
      <c r="C2" s="5" t="s">
        <v>11</v>
      </c>
      <c r="D2" s="6" t="s">
        <v>21</v>
      </c>
      <c r="E2" s="6">
        <v>7000</v>
      </c>
      <c r="F2" s="7">
        <v>253.7</v>
      </c>
      <c r="G2" s="7">
        <v>242.9</v>
      </c>
      <c r="H2" s="7">
        <v>243.5</v>
      </c>
      <c r="I2" s="7">
        <v>247.7</v>
      </c>
      <c r="J2" s="7">
        <f>I2*E2</f>
        <v>1733900</v>
      </c>
      <c r="K2" s="6" t="s">
        <v>22</v>
      </c>
    </row>
    <row r="4" spans="1:11" x14ac:dyDescent="0.25">
      <c r="H4" s="4" t="s">
        <v>20</v>
      </c>
      <c r="J4" s="3">
        <f>J2</f>
        <v>1733900</v>
      </c>
    </row>
    <row r="5" spans="1:11" x14ac:dyDescent="0.25">
      <c r="B5" s="14" t="s">
        <v>13</v>
      </c>
      <c r="C5" s="15"/>
      <c r="D5" s="16"/>
    </row>
    <row r="6" spans="1:11" x14ac:dyDescent="0.25">
      <c r="B6" s="8" t="s">
        <v>14</v>
      </c>
      <c r="C6" s="9" t="s">
        <v>15</v>
      </c>
      <c r="D6" s="10">
        <v>1.1000000000000001</v>
      </c>
    </row>
    <row r="7" spans="1:11" x14ac:dyDescent="0.25">
      <c r="B7" s="17"/>
      <c r="C7" s="9" t="s">
        <v>16</v>
      </c>
      <c r="D7" s="11" t="s">
        <v>17</v>
      </c>
    </row>
    <row r="8" spans="1:11" x14ac:dyDescent="0.25">
      <c r="B8" s="18"/>
      <c r="C8" s="9" t="s">
        <v>18</v>
      </c>
      <c r="D8" s="11">
        <v>500</v>
      </c>
    </row>
    <row r="9" spans="1:11" x14ac:dyDescent="0.25">
      <c r="B9" s="19"/>
      <c r="C9" s="12" t="s">
        <v>19</v>
      </c>
      <c r="D9" s="13">
        <v>5</v>
      </c>
    </row>
  </sheetData>
  <hyperlinks>
    <hyperlink ref="C2" r:id="rId1" display="https://moy-zakupki.ru/ktru/17.12.14.110-00000004/" xr:uid="{66F013C1-22FA-4DDA-8125-3C2BAF1959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Жорик Вартанов</cp:lastModifiedBy>
  <dcterms:created xsi:type="dcterms:W3CDTF">2015-06-05T18:19:34Z</dcterms:created>
  <dcterms:modified xsi:type="dcterms:W3CDTF">2026-04-21T18:40:17Z</dcterms:modified>
</cp:coreProperties>
</file>