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01.09.2020\По работе\12. АНО\2026\Закупки\13. Дизайн проект\"/>
    </mc:Choice>
  </mc:AlternateContent>
  <xr:revisionPtr revIDLastSave="0" documentId="13_ncr:1_{2B4A17E4-10B1-4478-AC0F-AD8AF1F561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оектная смета на дизайн-проек" sheetId="1" r:id="rId1"/>
  </sheets>
  <definedNames>
    <definedName name="_xlnm.Print_Titles" localSheetId="0">'Проектная смета на дизайн-проек'!$19:$19</definedName>
    <definedName name="_xlnm.Print_Area" localSheetId="0">'Проектная смета на дизайн-проек'!$A$2:$E$31</definedName>
  </definedNames>
  <calcPr calcId="181029"/>
</workbook>
</file>

<file path=xl/calcChain.xml><?xml version="1.0" encoding="utf-8"?>
<calcChain xmlns="http://schemas.openxmlformats.org/spreadsheetml/2006/main">
  <c r="E27" i="1" l="1"/>
  <c r="E25" i="1"/>
</calcChain>
</file>

<file path=xl/sharedStrings.xml><?xml version="1.0" encoding="utf-8"?>
<sst xmlns="http://schemas.openxmlformats.org/spreadsheetml/2006/main" count="48" uniqueCount="36">
  <si>
    <t>Форма 2п</t>
  </si>
  <si>
    <t>Приложение к</t>
  </si>
  <si>
    <t>(договору, дополнительному соглашению)</t>
  </si>
  <si>
    <t>Создание Евразийского музея кочевых цивилизаций с реставрацией объекта культурного наследия федерального значения «Мавзолей Тура-хана», расположенного по адресу: Республика Башкортостан, Чишминский район, д. Нижние Термы, 1,5 км северо-западнее деревни, левый берег р. Слак». Этап 2: Строительство основного корпуса Евразийского музея кочевых цивилизаций, Проектные работы на стадии проектирования ПД</t>
  </si>
  <si>
    <t/>
  </si>
  <si>
    <t>Наименование предприятия, здания, сооружения, стадии проектирования, этапа, вида проектных</t>
  </si>
  <si>
    <t>Наименование проектной (изыскательской) организации:</t>
  </si>
  <si>
    <t>Наименование организации заказчика:</t>
  </si>
  <si>
    <t>Государственное бюджетное учреждение Научно-производственный центр по охране и использованию недвижимых объектов культурного наследия Республики Башкортостан</t>
  </si>
  <si>
    <t>№ пп</t>
  </si>
  <si>
    <t>Характеристика предприятия,
здания, сооружения или вид работ</t>
  </si>
  <si>
    <t>Номер частей, глав, таблиц, параграфов и пунктов указаний к разделу справочника базовых цен на проектные и изыскательские работы для строителей</t>
  </si>
  <si>
    <t>Раздел 1. Дизайн-проект</t>
  </si>
  <si>
    <t>1</t>
  </si>
  <si>
    <t>Итоги по смете:</t>
  </si>
  <si>
    <t xml:space="preserve">     ВСЕГО по смете</t>
  </si>
  <si>
    <t>Создание Евразийского музея кочевых цивилизаций с реставрацией объекта культурного наследия федерального значения «Мавзолей Тура-хана», расположенного по адресу: Республика Башкортостан, Чишминский район, д. Нижние Термы, 1,5 км северо-западнее деревни, левый берег р. Слак». Этап 2: Строительство основного корпуса Евразийского музея кочевых цивилизаций</t>
  </si>
  <si>
    <t>Стоимость работ, руб.</t>
  </si>
  <si>
    <t>Расчет стоимости: (a+bx)*Kj или (стоимость строительно-монтажных работ)*проц./ 100 или количество * цена, руб.</t>
  </si>
  <si>
    <t>Общественные помещения (музеи), 7072 (м2)</t>
  </si>
  <si>
    <t>Административные помещения (музеи),2607 (м2)</t>
  </si>
  <si>
    <t>Производственные помещения (музеи), 605 (м2)</t>
  </si>
  <si>
    <t>Вспомогательные  помещения (музеи), 1774 (м2)</t>
  </si>
  <si>
    <t xml:space="preserve">п.3.2 Дизайн архитектурной среды табл. 3.2.1 Интерьеры п6 (Расценки на разработку дизайн-проектов) (ОП п.1.5) </t>
  </si>
  <si>
    <t xml:space="preserve">п.3.2 Дизайн архитектурной среды табл. 3.2.1 Интерьеры п.4 (Расценки на разработку дизайн-проектов) (ОП п.1.5) </t>
  </si>
  <si>
    <t xml:space="preserve">п.3.2 Дизайн архитектурной среды табл. 3.2.1 Интерьеры п.3 (Расценки на разработку дизайн-проектов) (ОП п.1.5) </t>
  </si>
  <si>
    <t xml:space="preserve">п.3.2 Дизайн архитектурной среды табл. 3.2.1 Интерьеры п.1 (Расценки на разработку дизайн-проектов) (ОП п.1.5) </t>
  </si>
  <si>
    <t>(500*605)
(A*X)</t>
  </si>
  <si>
    <t>(1000*7072) 
(A*X)*</t>
  </si>
  <si>
    <t>(600*2607)
(A*X)</t>
  </si>
  <si>
    <t>(200*1774)
(A*X)</t>
  </si>
  <si>
    <t>2044570,00</t>
  </si>
  <si>
    <t>В то числе НДС 22%</t>
  </si>
  <si>
    <t xml:space="preserve">СМЕТА № </t>
  </si>
  <si>
    <t xml:space="preserve">Итого по расчету: 11 338 070,00 руб. </t>
  </si>
  <si>
    <t>на разработку дизайн-проекта интерьеров основного корпуса объекта: «Евразийский музей кочевых цивилизаций»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</si>
</sst>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Calibri"/>
      <charset val="204"/>
    </font>
    <font>
      <sz val="8"/>
      <color rgb="FF000000"/>
      <name val="Arial"/>
      <charset val="204"/>
    </font>
    <font>
      <sz val="10"/>
      <name val="Arial"/>
      <charset val="204"/>
    </font>
    <font>
      <sz val="10"/>
      <color rgb="FF000000"/>
      <name val="Arial"/>
      <charset val="204"/>
    </font>
    <font>
      <sz val="8"/>
      <name val="Arial"/>
      <charset val="204"/>
    </font>
    <font>
      <b/>
      <sz val="10"/>
      <name val="Arial"/>
      <charset val="204"/>
    </font>
    <font>
      <i/>
      <sz val="8"/>
      <color rgb="FF000000"/>
      <name val="Arial"/>
      <charset val="204"/>
    </font>
    <font>
      <sz val="9"/>
      <name val="Arial"/>
      <charset val="204"/>
    </font>
    <font>
      <sz val="9"/>
      <color rgb="FF000000"/>
      <name val="Arial"/>
      <charset val="204"/>
    </font>
    <font>
      <b/>
      <sz val="9"/>
      <color rgb="FF000000"/>
      <name val="Arial"/>
      <charset val="204"/>
    </font>
    <font>
      <b/>
      <sz val="8"/>
      <color rgb="FF000000"/>
      <name val="Arial"/>
      <charset val="204"/>
    </font>
    <font>
      <sz val="8"/>
      <color rgb="FF000000"/>
      <name val="Arial"/>
      <family val="2"/>
      <charset val="204"/>
    </font>
    <font>
      <sz val="8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9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top"/>
    </xf>
    <xf numFmtId="0" fontId="1" fillId="0" borderId="1" xfId="0" applyFont="1" applyBorder="1"/>
    <xf numFmtId="0" fontId="3" fillId="0" borderId="1" xfId="0" applyFont="1" applyBorder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 vertical="top" wrapText="1"/>
    </xf>
    <xf numFmtId="0" fontId="7" fillId="0" borderId="0" xfId="0" applyFont="1" applyAlignment="1">
      <alignment vertical="top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indent="1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right"/>
    </xf>
    <xf numFmtId="0" fontId="7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49" fontId="1" fillId="0" borderId="3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/>
    </xf>
    <xf numFmtId="0" fontId="1" fillId="0" borderId="2" xfId="0" applyFont="1" applyBorder="1"/>
    <xf numFmtId="49" fontId="4" fillId="0" borderId="0" xfId="0" applyNumberFormat="1" applyFont="1" applyAlignment="1">
      <alignment vertical="top" wrapText="1"/>
    </xf>
    <xf numFmtId="49" fontId="10" fillId="0" borderId="4" xfId="0" applyNumberFormat="1" applyFont="1" applyBorder="1" applyAlignment="1">
      <alignment horizontal="left" vertical="top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horizontal="left"/>
    </xf>
    <xf numFmtId="2" fontId="13" fillId="0" borderId="4" xfId="0" applyNumberFormat="1" applyFont="1" applyBorder="1" applyAlignment="1">
      <alignment horizontal="right" vertical="top"/>
    </xf>
    <xf numFmtId="2" fontId="1" fillId="0" borderId="3" xfId="0" applyNumberFormat="1" applyFont="1" applyBorder="1" applyAlignment="1">
      <alignment horizontal="right" vertical="top" wrapText="1"/>
    </xf>
    <xf numFmtId="2" fontId="13" fillId="0" borderId="4" xfId="0" applyNumberFormat="1" applyFont="1" applyBorder="1" applyAlignment="1">
      <alignment horizontal="right" vertical="top" wrapText="1"/>
    </xf>
    <xf numFmtId="0" fontId="7" fillId="0" borderId="1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49" fontId="10" fillId="0" borderId="4" xfId="0" applyNumberFormat="1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4"/>
  <sheetViews>
    <sheetView tabSelected="1" view="pageBreakPreview" topLeftCell="A5" zoomScaleNormal="100" zoomScaleSheetLayoutView="100" workbookViewId="0">
      <selection activeCell="A7" sqref="A7"/>
    </sheetView>
  </sheetViews>
  <sheetFormatPr defaultColWidth="8.85546875" defaultRowHeight="11.25" customHeight="1" x14ac:dyDescent="0.2"/>
  <cols>
    <col min="1" max="1" width="7" style="1" customWidth="1"/>
    <col min="2" max="4" width="47.140625" style="1" customWidth="1"/>
    <col min="5" max="5" width="19" style="1" customWidth="1"/>
    <col min="6" max="11" width="8.85546875" style="1"/>
    <col min="12" max="16" width="160.5703125" style="2" hidden="1" customWidth="1"/>
    <col min="17" max="24" width="153.5703125" style="3" hidden="1" customWidth="1"/>
    <col min="25" max="16384" width="8.85546875" style="1"/>
  </cols>
  <sheetData>
    <row r="1" spans="1:24" customFormat="1" ht="6" hidden="1" customHeight="1" x14ac:dyDescent="0.25"/>
    <row r="2" spans="1:24" customFormat="1" ht="15" x14ac:dyDescent="0.25">
      <c r="E2" s="4" t="s">
        <v>0</v>
      </c>
    </row>
    <row r="3" spans="1:24" customFormat="1" ht="15" x14ac:dyDescent="0.25">
      <c r="B3" s="5" t="s">
        <v>1</v>
      </c>
      <c r="C3" s="6"/>
      <c r="D3" s="6"/>
      <c r="E3" s="7"/>
    </row>
    <row r="4" spans="1:24" customFormat="1" ht="12.75" customHeight="1" x14ac:dyDescent="0.25">
      <c r="D4" s="8" t="s">
        <v>2</v>
      </c>
      <c r="E4" s="9"/>
    </row>
    <row r="5" spans="1:24" customFormat="1" ht="33" customHeight="1" x14ac:dyDescent="0.25">
      <c r="A5" s="44" t="s">
        <v>33</v>
      </c>
      <c r="B5" s="44"/>
      <c r="C5" s="44"/>
      <c r="D5" s="44"/>
      <c r="E5" s="44"/>
    </row>
    <row r="6" spans="1:24" customFormat="1" ht="15" x14ac:dyDescent="0.25">
      <c r="A6" s="45" t="s">
        <v>35</v>
      </c>
      <c r="B6" s="46"/>
      <c r="C6" s="46"/>
      <c r="D6" s="46"/>
      <c r="E6" s="46"/>
    </row>
    <row r="7" spans="1:24" customFormat="1" ht="15" x14ac:dyDescent="0.25">
      <c r="A7" s="11"/>
      <c r="B7" s="11"/>
      <c r="C7" s="11"/>
      <c r="D7" s="11"/>
      <c r="E7" s="11"/>
    </row>
    <row r="8" spans="1:24" customFormat="1" ht="38.25" x14ac:dyDescent="0.25">
      <c r="A8" s="47" t="s">
        <v>16</v>
      </c>
      <c r="B8" s="47"/>
      <c r="C8" s="47"/>
      <c r="D8" s="47"/>
      <c r="E8" s="47"/>
      <c r="L8" s="12" t="s">
        <v>3</v>
      </c>
      <c r="M8" s="12" t="s">
        <v>4</v>
      </c>
      <c r="N8" s="12" t="s">
        <v>4</v>
      </c>
      <c r="O8" s="12" t="s">
        <v>4</v>
      </c>
      <c r="P8" s="12" t="s">
        <v>4</v>
      </c>
    </row>
    <row r="9" spans="1:24" customFormat="1" ht="15" x14ac:dyDescent="0.25">
      <c r="A9" s="48" t="s">
        <v>5</v>
      </c>
      <c r="B9" s="48"/>
      <c r="C9" s="48"/>
      <c r="D9" s="48"/>
      <c r="E9" s="48"/>
    </row>
    <row r="10" spans="1:24" customFormat="1" ht="15" x14ac:dyDescent="0.25">
      <c r="A10" s="11"/>
      <c r="B10" s="11"/>
      <c r="C10" s="11"/>
      <c r="D10" s="11"/>
      <c r="E10" s="11"/>
    </row>
    <row r="11" spans="1:24" customFormat="1" ht="15" x14ac:dyDescent="0.25">
      <c r="A11" s="13" t="s">
        <v>6</v>
      </c>
      <c r="B11" s="14"/>
      <c r="C11" s="14"/>
      <c r="D11" s="14"/>
      <c r="E11" s="14"/>
    </row>
    <row r="12" spans="1:24" customFormat="1" ht="15" x14ac:dyDescent="0.25">
      <c r="A12" s="15"/>
      <c r="B12" s="39"/>
      <c r="C12" s="39"/>
      <c r="D12" s="39"/>
      <c r="E12" s="39"/>
      <c r="Q12" s="16" t="s">
        <v>4</v>
      </c>
      <c r="R12" s="16" t="s">
        <v>4</v>
      </c>
      <c r="S12" s="16" t="s">
        <v>4</v>
      </c>
      <c r="T12" s="16" t="s">
        <v>4</v>
      </c>
    </row>
    <row r="13" spans="1:24" customFormat="1" ht="24" customHeight="1" x14ac:dyDescent="0.25">
      <c r="A13" s="14" t="s">
        <v>7</v>
      </c>
      <c r="B13" s="14"/>
      <c r="C13" s="17"/>
      <c r="D13" s="17"/>
      <c r="E13" s="17"/>
    </row>
    <row r="14" spans="1:24" customFormat="1" ht="15" x14ac:dyDescent="0.25">
      <c r="A14" s="15"/>
      <c r="B14" s="39"/>
      <c r="C14" s="39"/>
      <c r="D14" s="39"/>
      <c r="E14" s="39"/>
      <c r="U14" s="16" t="s">
        <v>8</v>
      </c>
      <c r="V14" s="16" t="s">
        <v>4</v>
      </c>
      <c r="W14" s="16" t="s">
        <v>4</v>
      </c>
      <c r="X14" s="16" t="s">
        <v>4</v>
      </c>
    </row>
    <row r="15" spans="1:24" customFormat="1" ht="15" x14ac:dyDescent="0.25">
      <c r="A15" s="15"/>
      <c r="B15" s="18"/>
      <c r="C15" s="18"/>
      <c r="D15" s="18"/>
      <c r="E15" s="18"/>
    </row>
    <row r="16" spans="1:24" customFormat="1" ht="15" x14ac:dyDescent="0.25">
      <c r="A16" s="35" t="s">
        <v>34</v>
      </c>
      <c r="B16" s="18"/>
      <c r="C16" s="18"/>
      <c r="D16" s="18"/>
      <c r="E16" s="18"/>
    </row>
    <row r="17" spans="1:25" customFormat="1" ht="15" x14ac:dyDescent="0.25">
      <c r="A17" s="11"/>
      <c r="B17" s="11"/>
      <c r="C17" s="10"/>
      <c r="D17" s="10"/>
      <c r="E17" s="19"/>
    </row>
    <row r="18" spans="1:25" customFormat="1" ht="69.75" customHeight="1" x14ac:dyDescent="0.25">
      <c r="A18" s="20" t="s">
        <v>9</v>
      </c>
      <c r="B18" s="20" t="s">
        <v>10</v>
      </c>
      <c r="C18" s="20" t="s">
        <v>11</v>
      </c>
      <c r="D18" s="20" t="s">
        <v>18</v>
      </c>
      <c r="E18" s="20" t="s">
        <v>17</v>
      </c>
    </row>
    <row r="19" spans="1:25" customFormat="1" ht="15" x14ac:dyDescent="0.25">
      <c r="A19" s="21">
        <v>1</v>
      </c>
      <c r="B19" s="22">
        <v>2</v>
      </c>
      <c r="C19" s="22">
        <v>3</v>
      </c>
      <c r="D19" s="21">
        <v>4</v>
      </c>
      <c r="E19" s="21">
        <v>5</v>
      </c>
    </row>
    <row r="20" spans="1:25" customFormat="1" ht="12.75" customHeight="1" x14ac:dyDescent="0.25">
      <c r="A20" s="40" t="s">
        <v>12</v>
      </c>
      <c r="B20" s="41"/>
      <c r="C20" s="41"/>
      <c r="D20" s="41"/>
      <c r="E20" s="42"/>
    </row>
    <row r="21" spans="1:25" customFormat="1" ht="35.450000000000003" customHeight="1" x14ac:dyDescent="0.25">
      <c r="A21" s="23" t="s">
        <v>13</v>
      </c>
      <c r="B21" s="24" t="s">
        <v>19</v>
      </c>
      <c r="C21" s="24" t="s">
        <v>26</v>
      </c>
      <c r="D21" s="25" t="s">
        <v>28</v>
      </c>
      <c r="E21" s="37">
        <v>7072000</v>
      </c>
    </row>
    <row r="22" spans="1:25" customFormat="1" ht="30.6" customHeight="1" x14ac:dyDescent="0.25">
      <c r="A22" s="23" t="s">
        <v>13</v>
      </c>
      <c r="B22" s="24" t="s">
        <v>20</v>
      </c>
      <c r="C22" s="24" t="s">
        <v>25</v>
      </c>
      <c r="D22" s="25" t="s">
        <v>29</v>
      </c>
      <c r="E22" s="37">
        <v>1564200</v>
      </c>
    </row>
    <row r="23" spans="1:25" customFormat="1" ht="35.450000000000003" customHeight="1" x14ac:dyDescent="0.25">
      <c r="A23" s="23"/>
      <c r="B23" s="24" t="s">
        <v>21</v>
      </c>
      <c r="C23" s="24" t="s">
        <v>24</v>
      </c>
      <c r="D23" s="25" t="s">
        <v>27</v>
      </c>
      <c r="E23" s="37">
        <v>302500</v>
      </c>
    </row>
    <row r="24" spans="1:25" customFormat="1" ht="33.75" x14ac:dyDescent="0.25">
      <c r="A24" s="23" t="s">
        <v>13</v>
      </c>
      <c r="B24" s="24" t="s">
        <v>22</v>
      </c>
      <c r="C24" s="24" t="s">
        <v>23</v>
      </c>
      <c r="D24" s="25" t="s">
        <v>30</v>
      </c>
      <c r="E24" s="37">
        <v>354800</v>
      </c>
    </row>
    <row r="25" spans="1:25" customFormat="1" ht="15" x14ac:dyDescent="0.25">
      <c r="A25" s="26"/>
      <c r="B25" s="43" t="s">
        <v>14</v>
      </c>
      <c r="C25" s="43"/>
      <c r="D25" s="26"/>
      <c r="E25" s="37">
        <f>SUM(E21:E24)</f>
        <v>9293500</v>
      </c>
    </row>
    <row r="26" spans="1:25" customFormat="1" ht="15" x14ac:dyDescent="0.25">
      <c r="A26" s="26"/>
      <c r="B26" s="29" t="s">
        <v>32</v>
      </c>
      <c r="C26" s="29"/>
      <c r="D26" s="26"/>
      <c r="E26" s="36" t="s">
        <v>31</v>
      </c>
    </row>
    <row r="27" spans="1:25" customFormat="1" ht="11.25" customHeight="1" x14ac:dyDescent="0.25">
      <c r="A27" s="26"/>
      <c r="B27" s="43" t="s">
        <v>15</v>
      </c>
      <c r="C27" s="43"/>
      <c r="D27" s="26"/>
      <c r="E27" s="38">
        <f>E25+E26</f>
        <v>11338070</v>
      </c>
    </row>
    <row r="28" spans="1:25" customFormat="1" ht="23.25" customHeight="1" x14ac:dyDescent="0.25"/>
    <row r="29" spans="1:25" s="30" customFormat="1" ht="17.25" customHeight="1" x14ac:dyDescent="0.25">
      <c r="B29" s="31"/>
      <c r="C29" s="32"/>
      <c r="D29" s="33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</row>
    <row r="30" spans="1:25" s="30" customFormat="1" ht="17.25" customHeight="1" x14ac:dyDescent="0.25">
      <c r="B30" s="31"/>
      <c r="C30" s="32"/>
      <c r="D30" s="33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</row>
    <row r="31" spans="1:25" customFormat="1" ht="15" x14ac:dyDescent="0.25">
      <c r="C31" s="27"/>
      <c r="D31" s="27"/>
    </row>
    <row r="32" spans="1:25" customFormat="1" ht="11.25" customHeight="1" x14ac:dyDescent="0.25">
      <c r="D32" s="28"/>
      <c r="E32" s="28"/>
      <c r="F32" s="28"/>
    </row>
    <row r="33" spans="3:6" customFormat="1" ht="15" x14ac:dyDescent="0.25">
      <c r="C33" s="4"/>
    </row>
    <row r="34" spans="3:6" customFormat="1" ht="11.25" customHeight="1" x14ac:dyDescent="0.25">
      <c r="D34" s="28"/>
      <c r="E34" s="28"/>
      <c r="F34" s="28"/>
    </row>
  </sheetData>
  <mergeCells count="9">
    <mergeCell ref="B14:E14"/>
    <mergeCell ref="A20:E20"/>
    <mergeCell ref="B25:C25"/>
    <mergeCell ref="B27:C27"/>
    <mergeCell ref="A5:E5"/>
    <mergeCell ref="A6:E6"/>
    <mergeCell ref="A8:E8"/>
    <mergeCell ref="A9:E9"/>
    <mergeCell ref="B12:E12"/>
  </mergeCells>
  <pageMargins left="0.31496062874794001" right="0.31496062874794001" top="0.78740155696868896" bottom="0.31496062874794001" header="0.19685038924217199" footer="0.19685038924217199"/>
  <pageSetup paperSize="9" scale="84" fitToHeight="0" orientation="landscape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Проектная смета на дизайн-проек</vt:lpstr>
      <vt:lpstr>'Проектная смета на дизайн-проек'!Заголовки_для_печати</vt:lpstr>
      <vt:lpstr>'Проектная смета на дизайн-проек'!Область_печати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RustamAlibaev</dc:creator>
  <cp:lastModifiedBy>Ильвир Бикметов</cp:lastModifiedBy>
  <cp:lastPrinted>2024-09-06T08:57:45Z</cp:lastPrinted>
  <dcterms:created xsi:type="dcterms:W3CDTF">2014-05-08T09:51:02Z</dcterms:created>
  <dcterms:modified xsi:type="dcterms:W3CDTF">2026-05-18T08:31:50Z</dcterms:modified>
</cp:coreProperties>
</file>