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755" windowHeight="12360"/>
  </bookViews>
  <sheets>
    <sheet name="Лист1" sheetId="1" r:id="rId1"/>
  </sheet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3" i="1" l="1"/>
  <c r="AD12" i="1"/>
</calcChain>
</file>

<file path=xl/sharedStrings.xml><?xml version="1.0" encoding="utf-8"?>
<sst xmlns="http://schemas.openxmlformats.org/spreadsheetml/2006/main" count="91" uniqueCount="71">
  <si>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</si>
  <si>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</si>
  <si>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</si>
  <si>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</si>
  <si>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</si>
  <si>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</si>
  <si>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</si>
  <si>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</si>
  <si>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</si>
  <si>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</si>
  <si>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</si>
  <si>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</si>
  <si>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</si>
  <si>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</si>
  <si>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</si>
  <si>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</si>
  <si>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</si>
  <si>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</si>
  <si>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</si>
  <si>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</si>
  <si>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</si>
  <si>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</si>
  <si>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</si>
  <si>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</si>
  <si>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</si>
  <si>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</si>
  <si>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</si>
  <si>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</si>
  <si>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</si>
  <si>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</si>
  <si>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</si>
  <si>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</si>
  <si>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</si>
  <si>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</si>
  <si>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</si>
  <si>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</si>
  <si>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</si>
  <si>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</si>
  <si>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</si>
  <si>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</si>
  <si>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</si>
  <si>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</si>
  <si>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</si>
  <si>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</si>
  <si>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</si>
  <si>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</si>
  <si>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</si>
  <si>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</si>
  <si>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</si>
  <si>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</si>
  <si>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</si>
  <si>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</si>
  <si>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Оказание услуг по уборке помещений и прилегающей территории</t>
  </si>
  <si>
    <t>мес.</t>
  </si>
  <si>
    <t xml:space="preserve">79 320,00 </t>
  </si>
  <si>
    <t xml:space="preserve">76 658,00 </t>
  </si>
  <si>
    <t xml:space="preserve">74 745,00 </t>
  </si>
  <si>
    <t xml:space="preserve"> 81.29.19.000</t>
  </si>
  <si>
    <t>Поставщик 1</t>
  </si>
  <si>
    <t>Поставщик 2</t>
  </si>
  <si>
    <t>Поставщик 3</t>
  </si>
  <si>
    <t xml:space="preserve">Оказание услуг по уборке помещений и прилегающей территории для нужд деятельности МАУ "Учалинская филармония" ГП г. Учалы МР Учалинский район РБ 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</si>
  <si>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</si>
  <si>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</si>
  <si>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</si>
  <si>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</si>
  <si>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 xml:space="preserve">/ </t>
  </si>
  <si>
    <t xml:space="preserve">УТВЕРЖДАЮ
Директор муницпального 
автомномного учреждения 
"Учалинская филармония" 
городского поселения город Учалы 
муниципального района Учалинский район 
Республики Башкортостан
_________________ Г.С. Сулейманова
</t>
  </si>
  <si>
    <t>Дата подготовки обоснования НМЦК:</t>
  </si>
  <si>
    <t>На основании проведенного анализа рынка и расчетов, НМЦК составляет: 538 353,69 рублей.</t>
  </si>
  <si>
    <t>20.05.2026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</si>
</sst>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 applyAlignment="0"/>
  </cellStyleXfs>
  <cellXfs count="49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right" wrapText="1"/>
    </xf>
    <xf numFmtId="2" fontId="1" fillId="0" borderId="0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27"/>
  <sheetViews>
    <sheetView tabSelected="1" view="pageBreakPreview" topLeftCell="A4" zoomScaleNormal="100" zoomScaleSheetLayoutView="100" workbookViewId="0">
      <selection activeCell="A18" sqref="A18:AD18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3" customWidth="1"/>
    <col min="10" max="26" width="22" style="13" hidden="1" customWidth="1"/>
    <col min="27" max="27" width="20.5703125" style="13" customWidth="1"/>
    <col min="28" max="28" width="23" style="13" customWidth="1"/>
    <col min="29" max="29" width="15.140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9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1" t="s">
        <v>67</v>
      </c>
      <c r="AD2" s="42"/>
    </row>
    <row r="3" spans="1:32" ht="36" customHeight="1" x14ac:dyDescent="0.3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26" t="s">
        <v>2</v>
      </c>
      <c r="B6" s="26"/>
      <c r="C6" s="48" t="s">
        <v>64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</row>
    <row r="7" spans="1:32" ht="42" customHeight="1" x14ac:dyDescent="0.25">
      <c r="A7" s="26" t="s">
        <v>62</v>
      </c>
      <c r="B7" s="26"/>
      <c r="C7" s="48" t="s">
        <v>63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</row>
    <row r="8" spans="1:32" ht="43.5" customHeight="1" x14ac:dyDescent="0.25">
      <c r="A8" s="43" t="s">
        <v>61</v>
      </c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6"/>
    </row>
    <row r="9" spans="1:32" ht="125.25" customHeight="1" x14ac:dyDescent="0.25">
      <c r="A9" s="39" t="s">
        <v>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</row>
    <row r="10" spans="1:32" ht="30" customHeight="1" x14ac:dyDescent="0.25">
      <c r="A10" s="26" t="s">
        <v>4</v>
      </c>
      <c r="B10" s="26" t="s">
        <v>5</v>
      </c>
      <c r="C10" s="26"/>
      <c r="D10" s="40" t="s">
        <v>6</v>
      </c>
      <c r="E10" s="26" t="s">
        <v>7</v>
      </c>
      <c r="F10" s="40" t="s">
        <v>8</v>
      </c>
      <c r="G10" s="6" t="s">
        <v>58</v>
      </c>
      <c r="H10" s="6" t="s">
        <v>59</v>
      </c>
      <c r="I10" s="6" t="s">
        <v>60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40" t="s">
        <v>65</v>
      </c>
      <c r="AD10" s="8" t="s">
        <v>28</v>
      </c>
    </row>
    <row r="11" spans="1:32" ht="45" customHeight="1" x14ac:dyDescent="0.25">
      <c r="A11" s="26"/>
      <c r="B11" s="26"/>
      <c r="C11" s="26"/>
      <c r="D11" s="40"/>
      <c r="E11" s="26"/>
      <c r="F11" s="40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40"/>
      <c r="AD11" s="10"/>
    </row>
    <row r="12" spans="1:32" ht="52.5" customHeight="1" x14ac:dyDescent="0.25">
      <c r="A12" s="11" t="s">
        <v>51</v>
      </c>
      <c r="B12" s="26" t="s">
        <v>52</v>
      </c>
      <c r="C12" s="26"/>
      <c r="D12" s="7" t="s">
        <v>57</v>
      </c>
      <c r="E12" s="11" t="s">
        <v>53</v>
      </c>
      <c r="F12" s="12">
        <v>7</v>
      </c>
      <c r="G12" s="6" t="s">
        <v>54</v>
      </c>
      <c r="H12" s="6" t="s">
        <v>55</v>
      </c>
      <c r="I12" s="6" t="s">
        <v>56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2297.6999999999998</v>
      </c>
      <c r="AB12" s="6">
        <v>2.99</v>
      </c>
      <c r="AC12" s="6">
        <v>76907.67</v>
      </c>
      <c r="AD12" s="6">
        <f>AC12*F12</f>
        <v>538353.68999999994</v>
      </c>
      <c r="AE12" s="13"/>
      <c r="AF12" s="13"/>
    </row>
    <row r="13" spans="1:32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C13" s="11" t="s">
        <v>47</v>
      </c>
      <c r="AD13" s="6">
        <f>AD12</f>
        <v>538353.68999999994</v>
      </c>
    </row>
    <row r="14" spans="1:32" ht="39" customHeight="1" x14ac:dyDescent="0.25">
      <c r="A14" s="28" t="s">
        <v>69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30"/>
    </row>
    <row r="15" spans="1:32" ht="15" customHeight="1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spans="1:32" ht="15" customHeight="1" x14ac:dyDescent="0.25"/>
    <row r="17" spans="1:30" ht="15" customHeight="1" x14ac:dyDescent="0.25">
      <c r="A17" s="31" t="s">
        <v>68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</row>
    <row r="18" spans="1:30" ht="15" customHeight="1" x14ac:dyDescent="0.25">
      <c r="A18" s="32" t="s">
        <v>70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ht="15.75" thickBot="1" x14ac:dyDescent="0.3">
      <c r="A20" s="1"/>
      <c r="B20" s="1"/>
      <c r="C20" s="1"/>
      <c r="D20" s="1"/>
      <c r="E20" s="1"/>
      <c r="F20" s="1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30" ht="15.75" thickBot="1" x14ac:dyDescent="0.3">
      <c r="A21" s="33" t="s">
        <v>48</v>
      </c>
      <c r="B21" s="34"/>
      <c r="C21" s="34"/>
      <c r="D21" s="34"/>
      <c r="E21" s="1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30" x14ac:dyDescent="0.25">
      <c r="A22" s="35"/>
      <c r="B22" s="36"/>
      <c r="C22" s="36"/>
      <c r="D22" s="36"/>
      <c r="E22" s="15"/>
      <c r="F22" s="1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30" ht="15.75" thickBot="1" x14ac:dyDescent="0.3">
      <c r="A23" s="37" t="s">
        <v>49</v>
      </c>
      <c r="B23" s="38"/>
      <c r="C23" s="38"/>
      <c r="D23" s="38"/>
      <c r="E23" s="17"/>
      <c r="F23" s="1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30" x14ac:dyDescent="0.25">
      <c r="A24" s="35" t="s">
        <v>66</v>
      </c>
      <c r="B24" s="36"/>
      <c r="C24" s="36"/>
      <c r="D24" s="36"/>
      <c r="E24" s="18"/>
      <c r="F24" s="1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30" ht="16.5" thickBot="1" x14ac:dyDescent="0.3">
      <c r="A25" s="24" t="s">
        <v>50</v>
      </c>
      <c r="B25" s="25"/>
      <c r="C25" s="25"/>
      <c r="D25" s="25"/>
      <c r="E25" s="19"/>
      <c r="F25" s="20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3"/>
      <c r="AB25" s="3"/>
      <c r="AC25" s="3"/>
    </row>
    <row r="26" spans="1:30" ht="15.75" x14ac:dyDescent="0.25">
      <c r="A26" s="22"/>
      <c r="B26" s="22"/>
      <c r="C26" s="22"/>
      <c r="D26" s="22"/>
      <c r="E26" s="22"/>
      <c r="F26" s="20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3"/>
      <c r="AB26" s="3"/>
      <c r="AC26" s="3"/>
    </row>
    <row r="27" spans="1:30" ht="15.75" x14ac:dyDescent="0.25">
      <c r="A27" s="23" t="s">
        <v>0</v>
      </c>
    </row>
  </sheetData>
  <mergeCells count="26">
    <mergeCell ref="AC2:AD2"/>
    <mergeCell ref="A8:AD8"/>
    <mergeCell ref="A3:AD3"/>
    <mergeCell ref="A6:B6"/>
    <mergeCell ref="C6:AD6"/>
    <mergeCell ref="A7:B7"/>
    <mergeCell ref="C7:AD7"/>
    <mergeCell ref="A9:AD9"/>
    <mergeCell ref="A10:A11"/>
    <mergeCell ref="B10:C11"/>
    <mergeCell ref="D10:D11"/>
    <mergeCell ref="E10:E11"/>
    <mergeCell ref="F10:F11"/>
    <mergeCell ref="AC10:AC11"/>
    <mergeCell ref="A25:D25"/>
    <mergeCell ref="B12:C12"/>
    <mergeCell ref="A13:AA13"/>
    <mergeCell ref="A14:AD14"/>
    <mergeCell ref="A17:AD17"/>
    <mergeCell ref="A18:AD18"/>
    <mergeCell ref="A19:AD19"/>
    <mergeCell ref="A21:D21"/>
    <mergeCell ref="A22:D22"/>
    <mergeCell ref="A23:D23"/>
    <mergeCell ref="A24:D24"/>
    <mergeCell ref="A15:AD15"/>
  </mergeCells>
  <pageMargins left="0.39370078740157483" right="0.39370078740157483" top="0.39370078740157483" bottom="0.39370078740157483" header="0" footer="0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2026-05-21T04:09:56Z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