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28680" yWindow="-120" windowWidth="29040" windowHeight="1572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14" i="1" l="1"/>
  <c r="AC13" i="1"/>
</calcChain>
</file>

<file path=xl/sharedStrings.xml><?xml version="1.0" encoding="utf-8"?>
<sst xmlns="http://schemas.openxmlformats.org/spreadsheetml/2006/main" count="110" uniqueCount="73">
  <si>
    <t xml:space="preserve"> 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</si>
  <si>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</si>
  <si>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</si>
  <si>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</si>
  <si>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</si>
  <si>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</si>
  <si>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</si>
  <si>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</si>
  <si>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</si>
  <si>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</si>
  <si>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</si>
  <si>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</si>
  <si>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</si>
  <si>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</si>
  <si>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</si>
  <si>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</si>
  <si>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</si>
  <si>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</si>
  <si>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</si>
  <si>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</si>
  <si>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</si>
  <si>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</si>
  <si>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</si>
  <si>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</si>
  <si>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</si>
  <si>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</si>
  <si>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</si>
  <si>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НМЦК (рын)</t>
  </si>
  <si>
    <t>Цена (руб.)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</si>
  <si>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</si>
  <si>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</si>
  <si>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</si>
  <si>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</si>
  <si>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</si>
  <si>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</si>
  <si>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</si>
  <si>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</si>
  <si>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</si>
  <si>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</si>
  <si>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</si>
  <si>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</si>
  <si>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</si>
  <si>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</si>
  <si>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</si>
  <si>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</si>
  <si>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</si>
  <si>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</si>
  <si>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Работник контрактной службы/контрактный управляющий:</t>
  </si>
  <si>
    <t>(должность)</t>
  </si>
  <si>
    <t>(подпись/расшифровка подписи)</t>
  </si>
  <si>
    <t>1</t>
  </si>
  <si>
    <t>Труба</t>
  </si>
  <si>
    <t>т</t>
  </si>
  <si>
    <t xml:space="preserve">121 976,62 </t>
  </si>
  <si>
    <t xml:space="preserve">129 762,36 </t>
  </si>
  <si>
    <t xml:space="preserve">116 786,12 </t>
  </si>
  <si>
    <t>2</t>
  </si>
  <si>
    <t>Отвод</t>
  </si>
  <si>
    <t>шт</t>
  </si>
  <si>
    <t xml:space="preserve">114 666,86 </t>
  </si>
  <si>
    <t xml:space="preserve">121 986,02 </t>
  </si>
  <si>
    <t xml:space="preserve">109 787,42 </t>
  </si>
  <si>
    <t>Поставщик 1</t>
  </si>
  <si>
    <t>Поставщик 2</t>
  </si>
  <si>
    <t>Поставщик 3</t>
  </si>
  <si>
    <t>Дата подготовки обоснования НМЦК:01.06.2026</t>
  </si>
  <si>
    <t>на поставку труб и отводов</t>
  </si>
  <si>
    <t>Используемый метод определения НМЦК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</si>
  <si>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Расчет выполнен в соответствии с Методическими рекомендациями, утвержденными приказом МЭР РФ от 02.10.2013 №567</t>
  </si>
  <si>
    <t>Характеристики объекта закупки указаны в описании объекта закупки</t>
  </si>
  <si>
    <t>Средняя цена (руб.)</t>
  </si>
  <si>
    <t xml:space="preserve">/ </t>
  </si>
  <si>
    <t>На основании проведенного анализа рынка и расчетов, НМЦК составляет: 1 523 281,59 рублей.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</si>
</sst>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#########"/>
  </numFmts>
  <fonts count="13" x14ac:knownFonts="1">
    <font>
      <sz val="11"/>
      <color theme="1"/>
      <name val="Calibri"/>
      <family val="2"/>
      <scheme val="minor"/>
    </font>
    <font>
      <sz val="11"/>
      <color rgb="FF000000"/>
      <name val="Times New Roman"/>
      <charset val="204"/>
    </font>
    <font>
      <sz val="8"/>
      <color rgb="FF000000"/>
      <name val="Times New Roman"/>
      <charset val="204"/>
    </font>
    <font>
      <sz val="11"/>
      <color rgb="FF000000"/>
      <name val="Calibri"/>
      <charset val="204"/>
    </font>
    <font>
      <sz val="16"/>
      <color rgb="FF000000"/>
      <name val="Times New Roman"/>
      <charset val="204"/>
    </font>
    <font>
      <sz val="10"/>
      <color rgb="FF000000"/>
      <name val="Times New Roman"/>
      <charset val="204"/>
    </font>
    <font>
      <sz val="10"/>
      <name val="Times New Roman"/>
      <charset val="204"/>
    </font>
    <font>
      <sz val="10.8"/>
      <color rgb="FF000000"/>
      <name val="Calibri"/>
      <charset val="204"/>
    </font>
    <font>
      <sz val="9"/>
      <color rgb="FF000000"/>
      <name val="Calibri"/>
      <charset val="204"/>
    </font>
    <font>
      <sz val="10.8"/>
      <color rgb="FF000000"/>
      <name val="Times New Roman"/>
      <charset val="204"/>
    </font>
    <font>
      <sz val="9"/>
      <color rgb="FF000000"/>
      <name val="Times New Roman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</borders>
  <cellStyleXfs count="1">
    <xf numFmtId="0" fontId="0" fillId="0" borderId="0" applyAlignment="0"/>
  </cellStyleXfs>
  <cellXfs count="47">
    <xf numFmtId="0" fontId="0" fillId="0" borderId="0" xfId="0"/>
    <xf numFmtId="0" fontId="1" fillId="0" borderId="0" xfId="0" applyFont="1" applyFill="1" applyBorder="1"/>
    <xf numFmtId="2" fontId="2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/>
    <xf numFmtId="2" fontId="1" fillId="0" borderId="0" xfId="0" applyNumberFormat="1" applyFont="1" applyFill="1" applyBorder="1"/>
    <xf numFmtId="2" fontId="1" fillId="0" borderId="1" xfId="0" applyNumberFormat="1" applyFont="1" applyFill="1" applyBorder="1"/>
    <xf numFmtId="164" fontId="5" fillId="0" borderId="2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vertical="top" wrapText="1"/>
    </xf>
    <xf numFmtId="2" fontId="1" fillId="0" borderId="2" xfId="0" applyNumberFormat="1" applyFont="1" applyFill="1" applyBorder="1" applyAlignment="1">
      <alignment vertical="top"/>
    </xf>
    <xf numFmtId="0" fontId="5" fillId="0" borderId="2" xfId="0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/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wrapText="1"/>
    </xf>
    <xf numFmtId="0" fontId="8" fillId="0" borderId="0" xfId="0" applyFont="1" applyFill="1" applyBorder="1"/>
    <xf numFmtId="0" fontId="5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/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top" wrapText="1"/>
    </xf>
    <xf numFmtId="2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8</xdr:row>
      <xdr:rowOff>182245</xdr:rowOff>
    </xdr:from>
    <xdr:to>
      <xdr:col>2</xdr:col>
      <xdr:colOff>99695</xdr:colOff>
      <xdr:row>8</xdr:row>
      <xdr:rowOff>802005</xdr:rowOff>
    </xdr:to>
    <xdr:pic>
      <xdr:nvPicPr>
        <xdr:cNvPr id="6" name="Изображение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95" y="291592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28</xdr:col>
      <xdr:colOff>219075</xdr:colOff>
      <xdr:row>10</xdr:row>
      <xdr:rowOff>85725</xdr:rowOff>
    </xdr:from>
    <xdr:to>
      <xdr:col>28</xdr:col>
      <xdr:colOff>1600835</xdr:colOff>
      <xdr:row>11</xdr:row>
      <xdr:rowOff>42545</xdr:rowOff>
    </xdr:to>
    <xdr:pic>
      <xdr:nvPicPr>
        <xdr:cNvPr id="7" name="Изображение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6000" y="4762500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25</xdr:col>
      <xdr:colOff>123825</xdr:colOff>
      <xdr:row>10</xdr:row>
      <xdr:rowOff>76200</xdr:rowOff>
    </xdr:from>
    <xdr:to>
      <xdr:col>25</xdr:col>
      <xdr:colOff>1190625</xdr:colOff>
      <xdr:row>11</xdr:row>
      <xdr:rowOff>30480</xdr:rowOff>
    </xdr:to>
    <xdr:pic>
      <xdr:nvPicPr>
        <xdr:cNvPr id="8" name="Picture 2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75975" y="475297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180976</xdr:colOff>
      <xdr:row>10</xdr:row>
      <xdr:rowOff>152399</xdr:rowOff>
    </xdr:from>
    <xdr:to>
      <xdr:col>26</xdr:col>
      <xdr:colOff>1362076</xdr:colOff>
      <xdr:row>11</xdr:row>
      <xdr:rowOff>37464</xdr:rowOff>
    </xdr:to>
    <xdr:pic>
      <xdr:nvPicPr>
        <xdr:cNvPr id="9" name="Picture 1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804726" y="4829174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E28"/>
  <sheetViews>
    <sheetView tabSelected="1" view="pageBreakPreview" zoomScaleNormal="100" zoomScaleSheetLayoutView="100" workbookViewId="0">
      <selection activeCell="A15" sqref="A15:AC15"/>
    </sheetView>
  </sheetViews>
  <sheetFormatPr defaultColWidth="9" defaultRowHeight="15" x14ac:dyDescent="0.25"/>
  <cols>
    <col min="1" max="1" width="7.85546875" style="3" customWidth="1"/>
    <col min="2" max="2" width="20.85546875" style="3" customWidth="1"/>
    <col min="3" max="3" width="17.85546875" style="3" customWidth="1"/>
    <col min="4" max="4" width="17" style="3" customWidth="1"/>
    <col min="5" max="5" width="8.85546875" style="3" customWidth="1"/>
    <col min="6" max="8" width="22" style="13" customWidth="1"/>
    <col min="9" max="25" width="22" style="13" hidden="1" customWidth="1"/>
    <col min="26" max="26" width="20.5703125" style="13" customWidth="1"/>
    <col min="27" max="27" width="23" style="13" customWidth="1"/>
    <col min="28" max="28" width="15.140625" style="13" customWidth="1"/>
    <col min="29" max="29" width="27.7109375" style="3" customWidth="1"/>
    <col min="30" max="30" width="18.42578125" style="3" customWidth="1"/>
    <col min="31" max="1024" width="9.140625" style="3" customWidth="1"/>
    <col min="1025" max="16384" width="9" style="3"/>
  </cols>
  <sheetData>
    <row r="1" spans="1:31" ht="15" customHeight="1" x14ac:dyDescent="0.25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31" ht="15" customHeight="1" x14ac:dyDescent="0.25">
      <c r="A2" s="1"/>
      <c r="B2" s="1"/>
      <c r="C2" s="1"/>
      <c r="D2" s="1"/>
      <c r="E2" s="1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31" ht="36" customHeight="1" x14ac:dyDescent="0.3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</row>
    <row r="4" spans="1:31" ht="15" customHeight="1" x14ac:dyDescent="0.25">
      <c r="A4" s="1"/>
      <c r="B4" s="1"/>
      <c r="C4" s="1"/>
      <c r="D4" s="1"/>
      <c r="E4" s="1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31" x14ac:dyDescent="0.25">
      <c r="A5" s="1"/>
      <c r="B5" s="1"/>
      <c r="C5" s="1"/>
      <c r="D5" s="1"/>
      <c r="E5" s="1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5"/>
      <c r="AA5" s="4"/>
      <c r="AB5" s="4"/>
    </row>
    <row r="6" spans="1:31" ht="24.75" customHeight="1" x14ac:dyDescent="0.25">
      <c r="A6" s="24" t="s">
        <v>2</v>
      </c>
      <c r="B6" s="24"/>
      <c r="C6" s="32" t="s">
        <v>69</v>
      </c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</row>
    <row r="7" spans="1:31" ht="42" customHeight="1" x14ac:dyDescent="0.25">
      <c r="A7" s="24" t="s">
        <v>67</v>
      </c>
      <c r="B7" s="24"/>
      <c r="C7" s="32" t="s">
        <v>68</v>
      </c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</row>
    <row r="8" spans="1:31" ht="43.5" customHeight="1" x14ac:dyDescent="0.25">
      <c r="A8" s="27" t="s">
        <v>66</v>
      </c>
      <c r="B8" s="28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30"/>
    </row>
    <row r="9" spans="1:31" ht="125.25" customHeight="1" x14ac:dyDescent="0.25">
      <c r="A9" s="25" t="s">
        <v>3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</row>
    <row r="10" spans="1:31" ht="30" customHeight="1" x14ac:dyDescent="0.25">
      <c r="A10" s="24" t="s">
        <v>4</v>
      </c>
      <c r="B10" s="24" t="s">
        <v>5</v>
      </c>
      <c r="C10" s="24"/>
      <c r="D10" s="24" t="s">
        <v>6</v>
      </c>
      <c r="E10" s="26" t="s">
        <v>7</v>
      </c>
      <c r="F10" s="6" t="s">
        <v>62</v>
      </c>
      <c r="G10" s="6" t="s">
        <v>63</v>
      </c>
      <c r="H10" s="6" t="s">
        <v>64</v>
      </c>
      <c r="I10" s="6" t="s">
        <v>8</v>
      </c>
      <c r="J10" s="6" t="s">
        <v>9</v>
      </c>
      <c r="K10" s="6" t="s">
        <v>10</v>
      </c>
      <c r="L10" s="6" t="s">
        <v>11</v>
      </c>
      <c r="M10" s="6" t="s">
        <v>12</v>
      </c>
      <c r="N10" s="6" t="s">
        <v>13</v>
      </c>
      <c r="O10" s="6" t="s">
        <v>14</v>
      </c>
      <c r="P10" s="6" t="s">
        <v>15</v>
      </c>
      <c r="Q10" s="6" t="s">
        <v>16</v>
      </c>
      <c r="R10" s="6" t="s">
        <v>17</v>
      </c>
      <c r="S10" s="6" t="s">
        <v>18</v>
      </c>
      <c r="T10" s="6" t="s">
        <v>19</v>
      </c>
      <c r="U10" s="6" t="s">
        <v>20</v>
      </c>
      <c r="V10" s="6" t="s">
        <v>21</v>
      </c>
      <c r="W10" s="6" t="s">
        <v>22</v>
      </c>
      <c r="X10" s="6" t="s">
        <v>23</v>
      </c>
      <c r="Y10" s="6" t="s">
        <v>24</v>
      </c>
      <c r="Z10" s="7" t="s">
        <v>25</v>
      </c>
      <c r="AA10" s="7" t="s">
        <v>26</v>
      </c>
      <c r="AB10" s="26" t="s">
        <v>70</v>
      </c>
      <c r="AC10" s="8" t="s">
        <v>27</v>
      </c>
    </row>
    <row r="11" spans="1:31" ht="45" customHeight="1" x14ac:dyDescent="0.25">
      <c r="A11" s="24"/>
      <c r="B11" s="24"/>
      <c r="C11" s="24"/>
      <c r="D11" s="24"/>
      <c r="E11" s="26"/>
      <c r="F11" s="6" t="s">
        <v>28</v>
      </c>
      <c r="G11" s="6" t="s">
        <v>28</v>
      </c>
      <c r="H11" s="6" t="s">
        <v>28</v>
      </c>
      <c r="I11" s="6" t="s">
        <v>28</v>
      </c>
      <c r="J11" s="6" t="s">
        <v>28</v>
      </c>
      <c r="K11" s="6" t="s">
        <v>28</v>
      </c>
      <c r="L11" s="6" t="s">
        <v>28</v>
      </c>
      <c r="M11" s="6" t="s">
        <v>28</v>
      </c>
      <c r="N11" s="6" t="s">
        <v>28</v>
      </c>
      <c r="O11" s="6" t="s">
        <v>28</v>
      </c>
      <c r="P11" s="6" t="s">
        <v>28</v>
      </c>
      <c r="Q11" s="6" t="s">
        <v>28</v>
      </c>
      <c r="R11" s="6" t="s">
        <v>28</v>
      </c>
      <c r="S11" s="6" t="s">
        <v>28</v>
      </c>
      <c r="T11" s="6" t="s">
        <v>28</v>
      </c>
      <c r="U11" s="6" t="s">
        <v>28</v>
      </c>
      <c r="V11" s="6" t="s">
        <v>28</v>
      </c>
      <c r="W11" s="6" t="s">
        <v>28</v>
      </c>
      <c r="X11" s="6" t="s">
        <v>28</v>
      </c>
      <c r="Y11" s="6" t="s">
        <v>28</v>
      </c>
      <c r="Z11" s="9"/>
      <c r="AA11" s="9"/>
      <c r="AB11" s="26"/>
      <c r="AC11" s="10"/>
    </row>
    <row r="12" spans="1:31" ht="52.5" customHeight="1" x14ac:dyDescent="0.25">
      <c r="A12" s="11" t="s">
        <v>50</v>
      </c>
      <c r="B12" s="24" t="s">
        <v>51</v>
      </c>
      <c r="C12" s="24"/>
      <c r="D12" s="11" t="s">
        <v>52</v>
      </c>
      <c r="E12" s="12">
        <v>7.7</v>
      </c>
      <c r="F12" s="6" t="s">
        <v>53</v>
      </c>
      <c r="G12" s="6" t="s">
        <v>54</v>
      </c>
      <c r="H12" s="6" t="s">
        <v>55</v>
      </c>
      <c r="I12" s="6" t="s">
        <v>29</v>
      </c>
      <c r="J12" s="6" t="s">
        <v>30</v>
      </c>
      <c r="K12" s="6" t="s">
        <v>31</v>
      </c>
      <c r="L12" s="6" t="s">
        <v>32</v>
      </c>
      <c r="M12" s="6" t="s">
        <v>33</v>
      </c>
      <c r="N12" s="6" t="s">
        <v>34</v>
      </c>
      <c r="O12" s="6" t="s">
        <v>35</v>
      </c>
      <c r="P12" s="6" t="s">
        <v>36</v>
      </c>
      <c r="Q12" s="6" t="s">
        <v>37</v>
      </c>
      <c r="R12" s="6" t="s">
        <v>38</v>
      </c>
      <c r="S12" s="6" t="s">
        <v>39</v>
      </c>
      <c r="T12" s="6" t="s">
        <v>40</v>
      </c>
      <c r="U12" s="6" t="s">
        <v>41</v>
      </c>
      <c r="V12" s="6" t="s">
        <v>42</v>
      </c>
      <c r="W12" s="6" t="s">
        <v>43</v>
      </c>
      <c r="X12" s="6" t="s">
        <v>44</v>
      </c>
      <c r="Y12" s="6" t="s">
        <v>45</v>
      </c>
      <c r="Z12" s="6">
        <v>6531.23</v>
      </c>
      <c r="AA12" s="6">
        <v>5.32</v>
      </c>
      <c r="AB12" s="6">
        <v>122841.7</v>
      </c>
      <c r="AC12" s="6">
        <v>945881.09</v>
      </c>
      <c r="AD12" s="13"/>
      <c r="AE12" s="13"/>
    </row>
    <row r="13" spans="1:31" ht="52.5" customHeight="1" x14ac:dyDescent="0.25">
      <c r="A13" s="11" t="s">
        <v>56</v>
      </c>
      <c r="B13" s="24" t="s">
        <v>57</v>
      </c>
      <c r="C13" s="24"/>
      <c r="D13" s="11" t="s">
        <v>58</v>
      </c>
      <c r="E13" s="12">
        <v>5</v>
      </c>
      <c r="F13" s="6" t="s">
        <v>59</v>
      </c>
      <c r="G13" s="6" t="s">
        <v>60</v>
      </c>
      <c r="H13" s="6" t="s">
        <v>61</v>
      </c>
      <c r="I13" s="6" t="s">
        <v>29</v>
      </c>
      <c r="J13" s="6" t="s">
        <v>30</v>
      </c>
      <c r="K13" s="6" t="s">
        <v>31</v>
      </c>
      <c r="L13" s="6" t="s">
        <v>32</v>
      </c>
      <c r="M13" s="6" t="s">
        <v>33</v>
      </c>
      <c r="N13" s="6" t="s">
        <v>34</v>
      </c>
      <c r="O13" s="6" t="s">
        <v>35</v>
      </c>
      <c r="P13" s="6" t="s">
        <v>36</v>
      </c>
      <c r="Q13" s="6" t="s">
        <v>37</v>
      </c>
      <c r="R13" s="6" t="s">
        <v>38</v>
      </c>
      <c r="S13" s="6" t="s">
        <v>39</v>
      </c>
      <c r="T13" s="6" t="s">
        <v>40</v>
      </c>
      <c r="U13" s="6" t="s">
        <v>41</v>
      </c>
      <c r="V13" s="6" t="s">
        <v>42</v>
      </c>
      <c r="W13" s="6" t="s">
        <v>43</v>
      </c>
      <c r="X13" s="6" t="s">
        <v>44</v>
      </c>
      <c r="Y13" s="6" t="s">
        <v>45</v>
      </c>
      <c r="Z13" s="6">
        <v>6139.83</v>
      </c>
      <c r="AA13" s="6">
        <v>5.32</v>
      </c>
      <c r="AB13" s="6">
        <v>115480.1</v>
      </c>
      <c r="AC13" s="6">
        <f>AB13*E13</f>
        <v>577400.5</v>
      </c>
      <c r="AD13" s="13"/>
      <c r="AE13" s="13"/>
    </row>
    <row r="14" spans="1:31" x14ac:dyDescent="0.25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B14" s="11" t="s">
        <v>46</v>
      </c>
      <c r="AC14" s="6">
        <f>AC12+AC13</f>
        <v>1523281.5899999999</v>
      </c>
    </row>
    <row r="15" spans="1:31" x14ac:dyDescent="0.25">
      <c r="A15" s="36" t="s">
        <v>72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8"/>
    </row>
    <row r="16" spans="1:31" x14ac:dyDescent="0.25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</row>
    <row r="18" spans="1:29" x14ac:dyDescent="0.25">
      <c r="A18" s="39" t="s">
        <v>65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</row>
    <row r="19" spans="1:29" x14ac:dyDescent="0.25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</row>
    <row r="20" spans="1:29" x14ac:dyDescent="0.25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</row>
    <row r="21" spans="1:29" ht="15.75" thickBot="1" x14ac:dyDescent="0.3">
      <c r="A21" s="1"/>
      <c r="B21" s="1"/>
      <c r="C21" s="1"/>
      <c r="D21" s="1"/>
      <c r="E21" s="1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</row>
    <row r="22" spans="1:29" ht="15.75" thickBot="1" x14ac:dyDescent="0.3">
      <c r="A22" s="41" t="s">
        <v>47</v>
      </c>
      <c r="B22" s="42"/>
      <c r="C22" s="42"/>
      <c r="D22" s="14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9" x14ac:dyDescent="0.25">
      <c r="A23" s="43"/>
      <c r="B23" s="44"/>
      <c r="C23" s="44"/>
      <c r="D23" s="15"/>
      <c r="E23" s="16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9" ht="15.75" thickBot="1" x14ac:dyDescent="0.3">
      <c r="A24" s="45" t="s">
        <v>48</v>
      </c>
      <c r="B24" s="46"/>
      <c r="C24" s="46"/>
      <c r="D24" s="17"/>
      <c r="E24" s="16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9" x14ac:dyDescent="0.25">
      <c r="A25" s="43" t="s">
        <v>71</v>
      </c>
      <c r="B25" s="44"/>
      <c r="C25" s="44"/>
      <c r="D25" s="18"/>
      <c r="E25" s="16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9" ht="16.5" thickBot="1" x14ac:dyDescent="0.3">
      <c r="A26" s="33" t="s">
        <v>49</v>
      </c>
      <c r="B26" s="34"/>
      <c r="C26" s="34"/>
      <c r="D26" s="19"/>
      <c r="E26" s="20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3"/>
      <c r="AA26" s="3"/>
      <c r="AB26" s="3"/>
    </row>
    <row r="27" spans="1:29" ht="15.75" x14ac:dyDescent="0.25">
      <c r="A27" s="22"/>
      <c r="B27" s="22"/>
      <c r="C27" s="22"/>
      <c r="D27" s="22"/>
      <c r="E27" s="20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3"/>
      <c r="AA27" s="3"/>
      <c r="AB27" s="3"/>
    </row>
    <row r="28" spans="1:29" ht="15.75" x14ac:dyDescent="0.25">
      <c r="A28" s="23" t="s">
        <v>0</v>
      </c>
    </row>
  </sheetData>
  <mergeCells count="25">
    <mergeCell ref="B13:C13"/>
    <mergeCell ref="A26:C26"/>
    <mergeCell ref="A14:Z14"/>
    <mergeCell ref="A15:AC15"/>
    <mergeCell ref="A18:AC18"/>
    <mergeCell ref="A19:AC19"/>
    <mergeCell ref="A20:AC20"/>
    <mergeCell ref="A22:C22"/>
    <mergeCell ref="A23:C23"/>
    <mergeCell ref="A24:C24"/>
    <mergeCell ref="A25:C25"/>
    <mergeCell ref="A16:AC16"/>
    <mergeCell ref="A8:AC8"/>
    <mergeCell ref="A3:AC3"/>
    <mergeCell ref="A6:B6"/>
    <mergeCell ref="C6:AC6"/>
    <mergeCell ref="A7:B7"/>
    <mergeCell ref="C7:AC7"/>
    <mergeCell ref="B12:C12"/>
    <mergeCell ref="A9:AC9"/>
    <mergeCell ref="A10:A11"/>
    <mergeCell ref="B10:C11"/>
    <mergeCell ref="D10:D11"/>
    <mergeCell ref="E10:E11"/>
    <mergeCell ref="AB10:AB11"/>
  </mergeCells>
  <pageMargins left="0.39370078740157483" right="0.39370078740157483" top="0.39370078740157483" bottom="0.39370078740157483" header="0" footer="0"/>
  <pageSetup paperSize="9" scale="6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2026-06-02T12:45:09Z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