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C9525852-284B-41CB-A540-BC4C3EB180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1" l="1"/>
  <c r="I15" i="1" l="1"/>
  <c r="I14" i="1"/>
  <c r="I13" i="1"/>
  <c r="I12" i="1"/>
  <c r="I11" i="1"/>
  <c r="I10" i="1"/>
  <c r="I9" i="1"/>
  <c r="I8" i="1"/>
  <c r="I7" i="1" l="1"/>
</calcChain>
</file>

<file path=xl/sharedStrings.xml><?xml version="1.0" encoding="utf-8"?>
<sst xmlns="http://schemas.openxmlformats.org/spreadsheetml/2006/main" count="41" uniqueCount="29">
  <si>
    <t>Таблица цен расчета  начальной (максимальной) цены договора</t>
  </si>
  <si>
    <t>№ п/п</t>
  </si>
  <si>
    <t>Наименование товара</t>
  </si>
  <si>
    <t>ед. изм</t>
  </si>
  <si>
    <t>кол-во</t>
  </si>
  <si>
    <t>Цена за единицу  (руб.)/источники информации о ценах</t>
  </si>
  <si>
    <t>средняя цена, руб</t>
  </si>
  <si>
    <t>Сумма, руб.</t>
  </si>
  <si>
    <t>Участник 1</t>
  </si>
  <si>
    <t>Участник 2</t>
  </si>
  <si>
    <t>Итого</t>
  </si>
  <si>
    <t>Формула расчета среднего уровня цен:</t>
  </si>
  <si>
    <t>X    =</t>
  </si>
  <si>
    <t>, где</t>
  </si>
  <si>
    <t>X – средняя арифметическая величина,</t>
  </si>
  <si>
    <r>
      <t>x</t>
    </r>
    <r>
      <rPr>
        <vertAlign val="sub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,x</t>
    </r>
    <r>
      <rPr>
        <vertAlign val="subscript"/>
        <sz val="12"/>
        <color theme="1"/>
        <rFont val="Times New Roman"/>
        <family val="1"/>
        <charset val="204"/>
      </rPr>
      <t>n</t>
    </r>
    <r>
      <rPr>
        <sz val="12"/>
        <color theme="1"/>
        <rFont val="Times New Roman"/>
        <family val="1"/>
        <charset val="204"/>
      </rPr>
      <t xml:space="preserve"> - цены на товары, работы, услуги различных источников,</t>
    </r>
  </si>
  <si>
    <t>n - количество источников, цены которых использовались при расчете.</t>
  </si>
  <si>
    <t>Дата составления  таблицы цен расчета начальной цены договора</t>
  </si>
  <si>
    <t>Участник 3</t>
  </si>
  <si>
    <t>шт</t>
  </si>
  <si>
    <t>мая</t>
  </si>
  <si>
    <t>2026 год</t>
  </si>
  <si>
    <t>Выполнил:                                   Фетисов И.П.</t>
  </si>
  <si>
    <t>Огнетушитель порошковый</t>
  </si>
  <si>
    <t>Модуль порошкового пожаротушения</t>
  </si>
  <si>
    <t>Самоспасатель фильтрующий</t>
  </si>
  <si>
    <t>Фонарь</t>
  </si>
  <si>
    <t>Знак пожарной безопасности</t>
  </si>
  <si>
    <t>Предмет договора: Поставка средств обеспечения пожарной безопасности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</si>
</sst>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 applyBorder="1"/>
    <xf numFmtId="4" fontId="3" fillId="0" borderId="0" xfId="0" applyNumberFormat="1" applyFont="1" applyBorder="1"/>
    <xf numFmtId="0" fontId="5" fillId="0" borderId="0" xfId="0" applyFont="1" applyAlignment="1">
      <alignment horizontal="justify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990600</xdr:colOff>
      <xdr:row>20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38500" y="4200525"/>
          <a:ext cx="552450" cy="333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B11" sqref="B11"/>
    </sheetView>
  </sheetViews>
  <sheetFormatPr defaultRowHeight="15" x14ac:dyDescent="0.25"/>
  <cols>
    <col min="2" max="2" width="43.5703125" customWidth="1"/>
    <col min="3" max="3" width="8.7109375" customWidth="1"/>
    <col min="5" max="6" width="10.140625" customWidth="1"/>
    <col min="7" max="8" width="9.5703125" bestFit="1" customWidth="1"/>
    <col min="9" max="9" width="12" customWidth="1"/>
    <col min="10" max="10" width="13.42578125" customWidth="1"/>
  </cols>
  <sheetData>
    <row r="1" spans="1:10" ht="18" x14ac:dyDescent="0.25">
      <c r="A1" s="1" t="s">
        <v>0</v>
      </c>
    </row>
    <row r="3" spans="1:10" ht="18" x14ac:dyDescent="0.25">
      <c r="A3" s="1" t="s">
        <v>28</v>
      </c>
      <c r="B3" s="1"/>
      <c r="C3" s="1"/>
      <c r="D3" s="1"/>
      <c r="E3" s="1"/>
      <c r="F3" s="1"/>
      <c r="G3" s="1"/>
      <c r="H3" s="1"/>
      <c r="I3" s="1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ht="44.25" customHeight="1" x14ac:dyDescent="0.25">
      <c r="A5" s="25" t="s">
        <v>1</v>
      </c>
      <c r="B5" s="25" t="s">
        <v>2</v>
      </c>
      <c r="C5" s="25" t="s">
        <v>3</v>
      </c>
      <c r="D5" s="25" t="s">
        <v>4</v>
      </c>
      <c r="E5" s="26" t="s">
        <v>5</v>
      </c>
      <c r="F5" s="27"/>
      <c r="G5" s="27"/>
      <c r="H5" s="25" t="s">
        <v>6</v>
      </c>
      <c r="I5" s="25" t="s">
        <v>7</v>
      </c>
    </row>
    <row r="6" spans="1:10" ht="31.5" x14ac:dyDescent="0.25">
      <c r="A6" s="25"/>
      <c r="B6" s="25"/>
      <c r="C6" s="25"/>
      <c r="D6" s="25"/>
      <c r="E6" s="2" t="s">
        <v>8</v>
      </c>
      <c r="F6" s="2" t="s">
        <v>9</v>
      </c>
      <c r="G6" s="2" t="s">
        <v>18</v>
      </c>
      <c r="H6" s="25"/>
      <c r="I6" s="25"/>
    </row>
    <row r="7" spans="1:10" ht="15.75" x14ac:dyDescent="0.25">
      <c r="A7" s="17">
        <v>1</v>
      </c>
      <c r="B7" s="20" t="s">
        <v>23</v>
      </c>
      <c r="C7" s="20" t="s">
        <v>19</v>
      </c>
      <c r="D7" s="20">
        <v>47</v>
      </c>
      <c r="E7" s="23">
        <v>720</v>
      </c>
      <c r="F7" s="23">
        <v>770</v>
      </c>
      <c r="G7" s="24">
        <v>770</v>
      </c>
      <c r="H7" s="17">
        <v>753.33</v>
      </c>
      <c r="I7" s="18">
        <f t="shared" ref="I7:I15" si="0">D7*H7</f>
        <v>35406.51</v>
      </c>
      <c r="J7" s="22"/>
    </row>
    <row r="8" spans="1:10" ht="15.75" x14ac:dyDescent="0.25">
      <c r="A8" s="20">
        <v>2</v>
      </c>
      <c r="B8" s="20" t="s">
        <v>24</v>
      </c>
      <c r="C8" s="21" t="s">
        <v>19</v>
      </c>
      <c r="D8" s="20">
        <v>8</v>
      </c>
      <c r="E8" s="23">
        <v>14000</v>
      </c>
      <c r="F8" s="23">
        <v>13000</v>
      </c>
      <c r="G8" s="24">
        <v>14000</v>
      </c>
      <c r="H8" s="20">
        <v>13666.67</v>
      </c>
      <c r="I8" s="18">
        <f t="shared" si="0"/>
        <v>109333.36</v>
      </c>
      <c r="J8" s="22"/>
    </row>
    <row r="9" spans="1:10" ht="15.75" x14ac:dyDescent="0.25">
      <c r="A9" s="20">
        <v>3</v>
      </c>
      <c r="B9" s="20" t="s">
        <v>25</v>
      </c>
      <c r="C9" s="21" t="s">
        <v>19</v>
      </c>
      <c r="D9" s="20">
        <v>12</v>
      </c>
      <c r="E9" s="23">
        <v>1300</v>
      </c>
      <c r="F9" s="23">
        <v>1400</v>
      </c>
      <c r="G9" s="24">
        <v>1400</v>
      </c>
      <c r="H9" s="20">
        <v>1366.67</v>
      </c>
      <c r="I9" s="18">
        <f t="shared" si="0"/>
        <v>16400.04</v>
      </c>
      <c r="J9" s="22"/>
    </row>
    <row r="10" spans="1:10" ht="15.75" x14ac:dyDescent="0.25">
      <c r="A10" s="20">
        <v>4</v>
      </c>
      <c r="B10" s="20" t="s">
        <v>26</v>
      </c>
      <c r="C10" s="21" t="s">
        <v>19</v>
      </c>
      <c r="D10" s="20">
        <v>8</v>
      </c>
      <c r="E10" s="23">
        <v>650</v>
      </c>
      <c r="F10" s="23">
        <v>700</v>
      </c>
      <c r="G10" s="24">
        <v>700</v>
      </c>
      <c r="H10" s="20">
        <v>683.33</v>
      </c>
      <c r="I10" s="18">
        <f t="shared" si="0"/>
        <v>5466.64</v>
      </c>
      <c r="J10" s="22"/>
    </row>
    <row r="11" spans="1:10" ht="15.75" x14ac:dyDescent="0.25">
      <c r="A11" s="20">
        <v>5</v>
      </c>
      <c r="B11" s="21" t="s">
        <v>27</v>
      </c>
      <c r="C11" s="21" t="s">
        <v>19</v>
      </c>
      <c r="D11" s="20">
        <v>10</v>
      </c>
      <c r="E11" s="23">
        <v>100</v>
      </c>
      <c r="F11" s="23">
        <v>112</v>
      </c>
      <c r="G11" s="24">
        <v>112</v>
      </c>
      <c r="H11" s="20">
        <v>108</v>
      </c>
      <c r="I11" s="18">
        <f t="shared" si="0"/>
        <v>1080</v>
      </c>
      <c r="J11" s="22"/>
    </row>
    <row r="12" spans="1:10" ht="15.75" x14ac:dyDescent="0.25">
      <c r="A12" s="20">
        <v>6</v>
      </c>
      <c r="B12" s="21" t="s">
        <v>27</v>
      </c>
      <c r="C12" s="21" t="s">
        <v>19</v>
      </c>
      <c r="D12" s="20">
        <v>10</v>
      </c>
      <c r="E12" s="23">
        <v>100</v>
      </c>
      <c r="F12" s="23">
        <v>112</v>
      </c>
      <c r="G12" s="24">
        <v>112</v>
      </c>
      <c r="H12" s="20">
        <v>108</v>
      </c>
      <c r="I12" s="18">
        <f t="shared" si="0"/>
        <v>1080</v>
      </c>
      <c r="J12" s="22"/>
    </row>
    <row r="13" spans="1:10" ht="15.75" x14ac:dyDescent="0.25">
      <c r="A13" s="20">
        <v>7</v>
      </c>
      <c r="B13" s="21" t="s">
        <v>27</v>
      </c>
      <c r="C13" s="21" t="s">
        <v>19</v>
      </c>
      <c r="D13" s="20">
        <v>10</v>
      </c>
      <c r="E13" s="23">
        <v>100</v>
      </c>
      <c r="F13" s="23">
        <v>112</v>
      </c>
      <c r="G13" s="24">
        <v>112</v>
      </c>
      <c r="H13" s="20">
        <v>108</v>
      </c>
      <c r="I13" s="18">
        <f t="shared" si="0"/>
        <v>1080</v>
      </c>
      <c r="J13" s="22"/>
    </row>
    <row r="14" spans="1:10" ht="15.75" x14ac:dyDescent="0.25">
      <c r="A14" s="20">
        <v>8</v>
      </c>
      <c r="B14" s="21" t="s">
        <v>27</v>
      </c>
      <c r="C14" s="21" t="s">
        <v>19</v>
      </c>
      <c r="D14" s="20">
        <v>5</v>
      </c>
      <c r="E14" s="23">
        <v>100</v>
      </c>
      <c r="F14" s="23">
        <v>112</v>
      </c>
      <c r="G14" s="24">
        <v>112</v>
      </c>
      <c r="H14" s="20">
        <v>108</v>
      </c>
      <c r="I14" s="18">
        <f t="shared" si="0"/>
        <v>540</v>
      </c>
      <c r="J14" s="22"/>
    </row>
    <row r="15" spans="1:10" ht="15.75" x14ac:dyDescent="0.25">
      <c r="A15" s="20">
        <v>9</v>
      </c>
      <c r="B15" s="21" t="s">
        <v>27</v>
      </c>
      <c r="C15" s="21" t="s">
        <v>19</v>
      </c>
      <c r="D15" s="20">
        <v>10</v>
      </c>
      <c r="E15" s="23">
        <v>100</v>
      </c>
      <c r="F15" s="23">
        <v>112</v>
      </c>
      <c r="G15" s="24">
        <v>112</v>
      </c>
      <c r="H15" s="20">
        <v>108</v>
      </c>
      <c r="I15" s="18">
        <f t="shared" si="0"/>
        <v>1080</v>
      </c>
      <c r="J15" s="22"/>
    </row>
    <row r="16" spans="1:10" ht="15.75" x14ac:dyDescent="0.25">
      <c r="A16" s="3" t="s">
        <v>10</v>
      </c>
      <c r="B16" s="3"/>
      <c r="C16" s="3"/>
      <c r="D16" s="3"/>
      <c r="E16" s="3"/>
      <c r="F16" s="3"/>
      <c r="G16" s="3"/>
      <c r="H16" s="3"/>
      <c r="I16" s="19">
        <f>SUM(I7:I15)</f>
        <v>171466.55000000002</v>
      </c>
      <c r="J16" s="22"/>
    </row>
    <row r="17" spans="1:10" x14ac:dyDescent="0.25">
      <c r="A17" s="4"/>
      <c r="B17" s="4"/>
      <c r="C17" s="5"/>
      <c r="D17" s="4"/>
      <c r="E17" s="4"/>
      <c r="F17" s="4"/>
      <c r="G17" s="4"/>
      <c r="H17" s="4"/>
      <c r="I17" s="4"/>
      <c r="J17" s="6"/>
    </row>
    <row r="18" spans="1:10" ht="30.75" customHeight="1" x14ac:dyDescent="0.25">
      <c r="A18" s="4"/>
      <c r="C18" s="7"/>
      <c r="D18" s="8" t="s">
        <v>11</v>
      </c>
      <c r="E18" s="8"/>
      <c r="F18" s="8"/>
      <c r="G18" s="9"/>
      <c r="J18" s="6"/>
    </row>
    <row r="19" spans="1:10" ht="15.75" x14ac:dyDescent="0.25">
      <c r="A19" s="4"/>
      <c r="C19" s="10"/>
      <c r="D19" s="11"/>
      <c r="E19" s="12"/>
      <c r="F19" s="11"/>
      <c r="G19" s="9"/>
      <c r="J19" s="6"/>
    </row>
    <row r="20" spans="1:10" ht="15.75" x14ac:dyDescent="0.25">
      <c r="A20" s="4"/>
      <c r="C20" s="11"/>
      <c r="D20" s="12" t="s">
        <v>12</v>
      </c>
      <c r="E20" s="12" t="s">
        <v>13</v>
      </c>
      <c r="F20" s="11"/>
      <c r="G20" s="9"/>
      <c r="J20" s="6"/>
    </row>
    <row r="21" spans="1:10" ht="15.75" x14ac:dyDescent="0.25">
      <c r="A21" s="4"/>
      <c r="C21" s="11"/>
      <c r="D21" s="11"/>
      <c r="E21" s="11"/>
      <c r="F21" s="11"/>
      <c r="G21" s="9"/>
      <c r="J21" s="6"/>
    </row>
    <row r="22" spans="1:10" ht="15.75" x14ac:dyDescent="0.25">
      <c r="A22" s="4"/>
      <c r="C22" s="13" t="s">
        <v>14</v>
      </c>
      <c r="G22" s="9"/>
      <c r="J22" s="6"/>
    </row>
    <row r="23" spans="1:10" ht="18.75" x14ac:dyDescent="0.35">
      <c r="A23" s="4"/>
      <c r="C23" s="13" t="s">
        <v>15</v>
      </c>
      <c r="G23" s="9"/>
      <c r="J23" s="6"/>
    </row>
    <row r="24" spans="1:10" ht="15.75" x14ac:dyDescent="0.25">
      <c r="A24" s="4"/>
      <c r="C24" s="13" t="s">
        <v>16</v>
      </c>
      <c r="G24" s="9"/>
      <c r="J24" s="6"/>
    </row>
    <row r="25" spans="1:10" x14ac:dyDescent="0.25">
      <c r="A25" s="14"/>
      <c r="B25" s="14" t="s">
        <v>17</v>
      </c>
      <c r="C25" s="15"/>
      <c r="D25" s="14"/>
      <c r="E25" s="14"/>
      <c r="F25" s="14"/>
      <c r="G25" s="14"/>
      <c r="H25" s="14"/>
      <c r="I25" s="14"/>
      <c r="J25" s="14"/>
    </row>
    <row r="26" spans="1:10" x14ac:dyDescent="0.25">
      <c r="A26" s="14"/>
      <c r="B26" s="14"/>
      <c r="C26" s="15"/>
      <c r="D26" s="14"/>
      <c r="E26" s="14"/>
      <c r="F26" s="14"/>
      <c r="G26" s="14"/>
      <c r="H26" s="14"/>
      <c r="I26" s="14"/>
      <c r="J26" s="14"/>
    </row>
    <row r="27" spans="1:10" x14ac:dyDescent="0.25">
      <c r="A27" s="14"/>
      <c r="B27" s="14"/>
      <c r="C27" s="15"/>
      <c r="D27" s="14">
        <v>21</v>
      </c>
      <c r="E27" s="14" t="s">
        <v>20</v>
      </c>
      <c r="F27" s="14" t="s">
        <v>21</v>
      </c>
      <c r="G27" s="14"/>
      <c r="H27" s="14"/>
      <c r="I27" s="14"/>
      <c r="J27" s="14"/>
    </row>
    <row r="28" spans="1:10" x14ac:dyDescent="0.25">
      <c r="A28" s="14"/>
      <c r="B28" s="14" t="s">
        <v>22</v>
      </c>
      <c r="C28" s="15"/>
      <c r="D28" s="14"/>
      <c r="E28" s="14"/>
      <c r="F28" s="14"/>
      <c r="G28" s="14"/>
      <c r="H28" s="14"/>
      <c r="I28" s="14"/>
      <c r="J28" s="14"/>
    </row>
    <row r="29" spans="1:10" x14ac:dyDescent="0.25">
      <c r="A29" s="14"/>
      <c r="B29" s="14"/>
      <c r="C29" s="16"/>
      <c r="D29" s="14"/>
      <c r="E29" s="14"/>
      <c r="F29" s="14"/>
      <c r="G29" s="14"/>
      <c r="H29" s="14"/>
      <c r="I29" s="14"/>
      <c r="J29" s="14"/>
    </row>
  </sheetData>
  <mergeCells count="7">
    <mergeCell ref="H5:H6"/>
    <mergeCell ref="I5:I6"/>
    <mergeCell ref="E5:G5"/>
    <mergeCell ref="A5:A6"/>
    <mergeCell ref="B5:B6"/>
    <mergeCell ref="C5:C6"/>
    <mergeCell ref="D5:D6"/>
  </mergeCells>
  <pageMargins left="0" right="0" top="0" bottom="0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2026-05-21T08:26:05Z</dcterms:modified>
</cp:coreProperties>
</file>