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4F772D24-1437-4DF5-A3E7-48ACED80C9A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 l="1"/>
</calcChain>
</file>

<file path=xl/sharedStrings.xml><?xml version="1.0" encoding="utf-8"?>
<sst xmlns="http://schemas.openxmlformats.org/spreadsheetml/2006/main" count="51" uniqueCount="38">
  <si>
    <t>Таблица цен расчета  начальной (максимальной) цены договора</t>
  </si>
  <si>
    <t>№ п/п</t>
  </si>
  <si>
    <t>Наименование товара</t>
  </si>
  <si>
    <t>ед. изм</t>
  </si>
  <si>
    <t>кол-во</t>
  </si>
  <si>
    <t>Цена за единицу  (руб.)/источники информации о ценах</t>
  </si>
  <si>
    <t>средняя цена, руб</t>
  </si>
  <si>
    <t>Сумма, руб.</t>
  </si>
  <si>
    <t>Участник 1</t>
  </si>
  <si>
    <t>Участник 2</t>
  </si>
  <si>
    <t>Итого</t>
  </si>
  <si>
    <t>Формула расчета среднего уровня цен:</t>
  </si>
  <si>
    <t>X    =</t>
  </si>
  <si>
    <t>, где</t>
  </si>
  <si>
    <t>X – средняя арифметическая величина,</t>
  </si>
  <si>
    <r>
      <t>x</t>
    </r>
    <r>
      <rPr>
        <vertAlign val="sub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>,x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,x</t>
    </r>
    <r>
      <rPr>
        <vertAlign val="sub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,x</t>
    </r>
    <r>
      <rPr>
        <vertAlign val="subscript"/>
        <sz val="12"/>
        <color theme="1"/>
        <rFont val="Times New Roman"/>
        <family val="1"/>
        <charset val="204"/>
      </rPr>
      <t>n</t>
    </r>
    <r>
      <rPr>
        <sz val="12"/>
        <color theme="1"/>
        <rFont val="Times New Roman"/>
        <family val="1"/>
        <charset val="204"/>
      </rPr>
      <t xml:space="preserve"> - цены на товары, работы, услуги различных источников,</t>
    </r>
  </si>
  <si>
    <t>n - количество источников, цены которых использовались при расчете.</t>
  </si>
  <si>
    <t>Дата составления  таблицы цен расчета начальной цены договора</t>
  </si>
  <si>
    <t>Участник 3</t>
  </si>
  <si>
    <t>Стеллаж открытый  р. 700х370х2000, Ясень шимо темный</t>
  </si>
  <si>
    <t>Кресло для персонала черное</t>
  </si>
  <si>
    <t>шт</t>
  </si>
  <si>
    <t>мая</t>
  </si>
  <si>
    <t>2026 год</t>
  </si>
  <si>
    <t>Выполнил:                                   Фетисов И.П.</t>
  </si>
  <si>
    <t>Предмет договора: Поставка мебели</t>
  </si>
  <si>
    <t>Стол письменный / криволинейный правый</t>
  </si>
  <si>
    <t xml:space="preserve">Стол письменный / криволинейный левый </t>
  </si>
  <si>
    <t xml:space="preserve">Стол письменный  </t>
  </si>
  <si>
    <t>Стол для переговоров</t>
  </si>
  <si>
    <t xml:space="preserve">Тумба офисная / Тумба мобильная  </t>
  </si>
  <si>
    <t>Тумба офисная 2-х дверная</t>
  </si>
  <si>
    <t xml:space="preserve">Шкаф полуоткрытый </t>
  </si>
  <si>
    <t>Шкаф для одежды</t>
  </si>
  <si>
    <t>Шкаф для одежды распашной с полкой</t>
  </si>
  <si>
    <t>Подставка под системный блок</t>
  </si>
  <si>
    <t>Кресло для персонала комбинированный цвет серо-черное</t>
  </si>
  <si>
    <t xml:space="preserve">Стул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</si>
</sst>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 applyBorder="1"/>
    <xf numFmtId="4" fontId="3" fillId="0" borderId="0" xfId="0" applyNumberFormat="1" applyFont="1" applyBorder="1"/>
    <xf numFmtId="0" fontId="5" fillId="0" borderId="0" xfId="0" applyFont="1" applyAlignment="1">
      <alignment horizontal="justify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0" fillId="0" borderId="0" xfId="0" applyNumberFormat="1"/>
    <xf numFmtId="4" fontId="2" fillId="0" borderId="1" xfId="0" applyNumberFormat="1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24</xdr:row>
      <xdr:rowOff>0</xdr:rowOff>
    </xdr:from>
    <xdr:to>
      <xdr:col>4</xdr:col>
      <xdr:colOff>990600</xdr:colOff>
      <xdr:row>25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238500" y="4200525"/>
          <a:ext cx="552450" cy="333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B20" sqref="B20"/>
    </sheetView>
  </sheetViews>
  <sheetFormatPr defaultRowHeight="15" x14ac:dyDescent="0.25"/>
  <cols>
    <col min="2" max="2" width="43.5703125" customWidth="1"/>
    <col min="3" max="3" width="8.7109375" customWidth="1"/>
    <col min="5" max="6" width="10.140625" customWidth="1"/>
    <col min="7" max="8" width="9.5703125" bestFit="1" customWidth="1"/>
    <col min="9" max="9" width="12" customWidth="1"/>
    <col min="10" max="10" width="13.42578125" customWidth="1"/>
  </cols>
  <sheetData>
    <row r="1" spans="1:10" ht="18" x14ac:dyDescent="0.25">
      <c r="A1" s="1" t="s">
        <v>0</v>
      </c>
    </row>
    <row r="3" spans="1:10" ht="18" x14ac:dyDescent="0.25">
      <c r="A3" s="1" t="s">
        <v>25</v>
      </c>
      <c r="B3" s="1"/>
      <c r="C3" s="1"/>
      <c r="D3" s="1"/>
      <c r="E3" s="1"/>
      <c r="F3" s="1"/>
      <c r="G3" s="1"/>
      <c r="H3" s="1"/>
      <c r="I3" s="1"/>
    </row>
    <row r="4" spans="1:10" ht="18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ht="44.25" customHeight="1" x14ac:dyDescent="0.25">
      <c r="A5" s="21" t="s">
        <v>1</v>
      </c>
      <c r="B5" s="21" t="s">
        <v>2</v>
      </c>
      <c r="C5" s="21" t="s">
        <v>3</v>
      </c>
      <c r="D5" s="21" t="s">
        <v>4</v>
      </c>
      <c r="E5" s="22" t="s">
        <v>5</v>
      </c>
      <c r="F5" s="23"/>
      <c r="G5" s="23"/>
      <c r="H5" s="21" t="s">
        <v>6</v>
      </c>
      <c r="I5" s="21" t="s">
        <v>7</v>
      </c>
    </row>
    <row r="6" spans="1:10" ht="31.5" x14ac:dyDescent="0.25">
      <c r="A6" s="21"/>
      <c r="B6" s="21"/>
      <c r="C6" s="21"/>
      <c r="D6" s="21"/>
      <c r="E6" s="2" t="s">
        <v>8</v>
      </c>
      <c r="F6" s="2" t="s">
        <v>9</v>
      </c>
      <c r="G6" s="2" t="s">
        <v>18</v>
      </c>
      <c r="H6" s="21"/>
      <c r="I6" s="21"/>
    </row>
    <row r="7" spans="1:10" ht="31.5" x14ac:dyDescent="0.25">
      <c r="A7" s="17">
        <v>1</v>
      </c>
      <c r="B7" s="20" t="s">
        <v>26</v>
      </c>
      <c r="C7" s="20" t="s">
        <v>21</v>
      </c>
      <c r="D7" s="20">
        <v>1</v>
      </c>
      <c r="E7" s="25">
        <v>11340</v>
      </c>
      <c r="F7" s="25">
        <v>11850</v>
      </c>
      <c r="G7" s="26">
        <v>12150</v>
      </c>
      <c r="H7" s="17">
        <v>11780</v>
      </c>
      <c r="I7" s="18">
        <f>D7*H7</f>
        <v>11780</v>
      </c>
      <c r="J7" s="24"/>
    </row>
    <row r="8" spans="1:10" ht="31.5" x14ac:dyDescent="0.25">
      <c r="A8" s="20">
        <v>2</v>
      </c>
      <c r="B8" s="20" t="s">
        <v>27</v>
      </c>
      <c r="C8" s="20" t="s">
        <v>21</v>
      </c>
      <c r="D8" s="20">
        <v>1</v>
      </c>
      <c r="E8" s="25">
        <v>11340</v>
      </c>
      <c r="F8" s="25">
        <v>11850</v>
      </c>
      <c r="G8" s="26">
        <v>12150</v>
      </c>
      <c r="H8" s="20">
        <v>11780</v>
      </c>
      <c r="I8" s="18">
        <f>D8*H8</f>
        <v>11780</v>
      </c>
      <c r="J8" s="24"/>
    </row>
    <row r="9" spans="1:10" ht="15.75" x14ac:dyDescent="0.25">
      <c r="A9" s="20">
        <v>3</v>
      </c>
      <c r="B9" s="20" t="s">
        <v>28</v>
      </c>
      <c r="C9" s="20" t="s">
        <v>21</v>
      </c>
      <c r="D9" s="20">
        <v>1</v>
      </c>
      <c r="E9" s="25">
        <v>9800</v>
      </c>
      <c r="F9" s="25">
        <v>10200</v>
      </c>
      <c r="G9" s="26">
        <v>10500</v>
      </c>
      <c r="H9" s="20">
        <v>10166.67</v>
      </c>
      <c r="I9" s="18">
        <f>D9*H9</f>
        <v>10166.67</v>
      </c>
      <c r="J9" s="24"/>
    </row>
    <row r="10" spans="1:10" ht="15.75" x14ac:dyDescent="0.25">
      <c r="A10" s="20">
        <v>4</v>
      </c>
      <c r="B10" s="20" t="s">
        <v>29</v>
      </c>
      <c r="C10" s="20" t="s">
        <v>21</v>
      </c>
      <c r="D10" s="20">
        <v>1</v>
      </c>
      <c r="E10" s="25">
        <v>10080</v>
      </c>
      <c r="F10" s="25">
        <v>10350</v>
      </c>
      <c r="G10" s="26">
        <v>10800</v>
      </c>
      <c r="H10" s="20">
        <v>10410</v>
      </c>
      <c r="I10" s="18">
        <f>D10*H10</f>
        <v>10410</v>
      </c>
      <c r="J10" s="24"/>
    </row>
    <row r="11" spans="1:10" ht="15.75" x14ac:dyDescent="0.25">
      <c r="A11" s="20">
        <v>5</v>
      </c>
      <c r="B11" s="20" t="s">
        <v>30</v>
      </c>
      <c r="C11" s="20" t="s">
        <v>21</v>
      </c>
      <c r="D11" s="20">
        <v>3</v>
      </c>
      <c r="E11" s="25">
        <v>12320</v>
      </c>
      <c r="F11" s="25">
        <v>12740</v>
      </c>
      <c r="G11" s="26">
        <v>13200</v>
      </c>
      <c r="H11" s="20">
        <v>12753.33</v>
      </c>
      <c r="I11" s="18">
        <f>D11*H11</f>
        <v>38259.99</v>
      </c>
      <c r="J11" s="24"/>
    </row>
    <row r="12" spans="1:10" ht="15.75" x14ac:dyDescent="0.25">
      <c r="A12" s="20">
        <v>6</v>
      </c>
      <c r="B12" s="20" t="s">
        <v>31</v>
      </c>
      <c r="C12" s="20" t="s">
        <v>21</v>
      </c>
      <c r="D12" s="20">
        <v>2</v>
      </c>
      <c r="E12" s="25">
        <v>7840</v>
      </c>
      <c r="F12" s="25">
        <v>8150</v>
      </c>
      <c r="G12" s="26">
        <v>8400</v>
      </c>
      <c r="H12" s="20">
        <v>8130</v>
      </c>
      <c r="I12" s="18">
        <f>D12*H12</f>
        <v>16260</v>
      </c>
      <c r="J12" s="24"/>
    </row>
    <row r="13" spans="1:10" ht="31.5" x14ac:dyDescent="0.25">
      <c r="A13" s="20">
        <v>7</v>
      </c>
      <c r="B13" s="20" t="s">
        <v>19</v>
      </c>
      <c r="C13" s="20" t="s">
        <v>21</v>
      </c>
      <c r="D13" s="20">
        <v>2</v>
      </c>
      <c r="E13" s="25">
        <v>17500</v>
      </c>
      <c r="F13" s="25">
        <v>17860</v>
      </c>
      <c r="G13" s="26">
        <v>18750</v>
      </c>
      <c r="H13" s="20">
        <v>18036.669999999998</v>
      </c>
      <c r="I13" s="18">
        <f>D13*H13</f>
        <v>36073.339999999997</v>
      </c>
      <c r="J13" s="24"/>
    </row>
    <row r="14" spans="1:10" ht="15.75" x14ac:dyDescent="0.25">
      <c r="A14" s="20">
        <v>8</v>
      </c>
      <c r="B14" s="20" t="s">
        <v>32</v>
      </c>
      <c r="C14" s="20" t="s">
        <v>21</v>
      </c>
      <c r="D14" s="20">
        <v>4</v>
      </c>
      <c r="E14" s="25">
        <v>12040</v>
      </c>
      <c r="F14" s="25">
        <v>12630</v>
      </c>
      <c r="G14" s="26">
        <v>12900</v>
      </c>
      <c r="H14" s="20">
        <v>12523.33</v>
      </c>
      <c r="I14" s="18">
        <f>D14*H14</f>
        <v>50093.32</v>
      </c>
      <c r="J14" s="24"/>
    </row>
    <row r="15" spans="1:10" ht="15.75" x14ac:dyDescent="0.25">
      <c r="A15" s="20">
        <v>9</v>
      </c>
      <c r="B15" s="20" t="s">
        <v>33</v>
      </c>
      <c r="C15" s="20" t="s">
        <v>21</v>
      </c>
      <c r="D15" s="20">
        <v>1</v>
      </c>
      <c r="E15" s="25">
        <v>15400</v>
      </c>
      <c r="F15" s="25">
        <v>15600</v>
      </c>
      <c r="G15" s="26">
        <v>16500</v>
      </c>
      <c r="H15" s="20">
        <v>15833.33</v>
      </c>
      <c r="I15" s="18">
        <f>D15*H15</f>
        <v>15833.33</v>
      </c>
      <c r="J15" s="24"/>
    </row>
    <row r="16" spans="1:10" ht="15.75" x14ac:dyDescent="0.25">
      <c r="A16" s="20">
        <v>10</v>
      </c>
      <c r="B16" s="20" t="s">
        <v>34</v>
      </c>
      <c r="C16" s="20" t="s">
        <v>21</v>
      </c>
      <c r="D16" s="20">
        <v>4</v>
      </c>
      <c r="E16" s="25">
        <v>28000</v>
      </c>
      <c r="F16" s="25">
        <v>28350</v>
      </c>
      <c r="G16" s="26">
        <v>30000</v>
      </c>
      <c r="H16" s="20">
        <v>28783.33</v>
      </c>
      <c r="I16" s="18">
        <f>D16*H16</f>
        <v>115133.32</v>
      </c>
      <c r="J16" s="24"/>
    </row>
    <row r="17" spans="1:10" ht="15.75" x14ac:dyDescent="0.25">
      <c r="A17" s="20">
        <v>11</v>
      </c>
      <c r="B17" s="20" t="s">
        <v>35</v>
      </c>
      <c r="C17" s="20" t="s">
        <v>21</v>
      </c>
      <c r="D17" s="20">
        <v>2</v>
      </c>
      <c r="E17" s="25">
        <v>1680</v>
      </c>
      <c r="F17" s="25">
        <v>1750</v>
      </c>
      <c r="G17" s="26">
        <v>1800</v>
      </c>
      <c r="H17" s="20">
        <v>1743.33</v>
      </c>
      <c r="I17" s="18">
        <f>D17*H17</f>
        <v>3486.66</v>
      </c>
      <c r="J17" s="24"/>
    </row>
    <row r="18" spans="1:10" ht="15.75" x14ac:dyDescent="0.25">
      <c r="A18" s="20">
        <v>12</v>
      </c>
      <c r="B18" s="20" t="s">
        <v>20</v>
      </c>
      <c r="C18" s="20" t="s">
        <v>21</v>
      </c>
      <c r="D18" s="20">
        <v>1</v>
      </c>
      <c r="E18" s="25">
        <v>9520</v>
      </c>
      <c r="F18" s="25">
        <v>9840</v>
      </c>
      <c r="G18" s="26">
        <v>10200</v>
      </c>
      <c r="H18" s="20">
        <v>9853.33</v>
      </c>
      <c r="I18" s="18">
        <f>D18*H18</f>
        <v>9853.33</v>
      </c>
      <c r="J18" s="24"/>
    </row>
    <row r="19" spans="1:10" ht="31.5" x14ac:dyDescent="0.25">
      <c r="A19" s="20">
        <v>13</v>
      </c>
      <c r="B19" s="20" t="s">
        <v>36</v>
      </c>
      <c r="C19" s="20" t="s">
        <v>21</v>
      </c>
      <c r="D19" s="20">
        <v>1</v>
      </c>
      <c r="E19" s="25">
        <v>9520</v>
      </c>
      <c r="F19" s="25">
        <v>9840</v>
      </c>
      <c r="G19" s="26">
        <v>10200</v>
      </c>
      <c r="H19" s="20">
        <v>9853.33</v>
      </c>
      <c r="I19" s="18">
        <f>D19*H19</f>
        <v>9853.33</v>
      </c>
      <c r="J19" s="24"/>
    </row>
    <row r="20" spans="1:10" ht="15.75" x14ac:dyDescent="0.25">
      <c r="A20" s="20">
        <v>14</v>
      </c>
      <c r="B20" s="20" t="s">
        <v>37</v>
      </c>
      <c r="C20" s="20" t="s">
        <v>21</v>
      </c>
      <c r="D20" s="20">
        <v>6</v>
      </c>
      <c r="E20" s="25">
        <v>2520</v>
      </c>
      <c r="F20" s="25">
        <v>2680</v>
      </c>
      <c r="G20" s="26">
        <v>2700</v>
      </c>
      <c r="H20" s="20">
        <v>2633.33</v>
      </c>
      <c r="I20" s="18">
        <f>D20*H20</f>
        <v>15799.98</v>
      </c>
      <c r="J20" s="24"/>
    </row>
    <row r="21" spans="1:10" ht="15.75" x14ac:dyDescent="0.25">
      <c r="A21" s="3" t="s">
        <v>10</v>
      </c>
      <c r="B21" s="3"/>
      <c r="C21" s="3"/>
      <c r="D21" s="3"/>
      <c r="E21" s="3"/>
      <c r="F21" s="3"/>
      <c r="G21" s="3"/>
      <c r="H21" s="3"/>
      <c r="I21" s="19">
        <f>SUM(I7:I20)</f>
        <v>354783.26999999996</v>
      </c>
      <c r="J21" s="24"/>
    </row>
    <row r="22" spans="1:10" x14ac:dyDescent="0.25">
      <c r="A22" s="4"/>
      <c r="B22" s="4"/>
      <c r="C22" s="5"/>
      <c r="D22" s="4"/>
      <c r="E22" s="4"/>
      <c r="F22" s="4"/>
      <c r="G22" s="4"/>
      <c r="H22" s="4"/>
      <c r="I22" s="4"/>
      <c r="J22" s="6"/>
    </row>
    <row r="23" spans="1:10" ht="30.75" customHeight="1" x14ac:dyDescent="0.25">
      <c r="A23" s="4"/>
      <c r="C23" s="7"/>
      <c r="D23" s="8" t="s">
        <v>11</v>
      </c>
      <c r="E23" s="8"/>
      <c r="F23" s="8"/>
      <c r="G23" s="9"/>
      <c r="J23" s="6"/>
    </row>
    <row r="24" spans="1:10" ht="15.75" x14ac:dyDescent="0.25">
      <c r="A24" s="4"/>
      <c r="C24" s="10"/>
      <c r="D24" s="11"/>
      <c r="E24" s="12"/>
      <c r="F24" s="11"/>
      <c r="G24" s="9"/>
      <c r="J24" s="6"/>
    </row>
    <row r="25" spans="1:10" ht="15.75" x14ac:dyDescent="0.25">
      <c r="A25" s="4"/>
      <c r="C25" s="11"/>
      <c r="D25" s="12" t="s">
        <v>12</v>
      </c>
      <c r="E25" s="12" t="s">
        <v>13</v>
      </c>
      <c r="F25" s="11"/>
      <c r="G25" s="9"/>
      <c r="J25" s="6"/>
    </row>
    <row r="26" spans="1:10" ht="15.75" x14ac:dyDescent="0.25">
      <c r="A26" s="4"/>
      <c r="C26" s="11"/>
      <c r="D26" s="11"/>
      <c r="E26" s="11"/>
      <c r="F26" s="11"/>
      <c r="G26" s="9"/>
      <c r="J26" s="6"/>
    </row>
    <row r="27" spans="1:10" ht="15.75" x14ac:dyDescent="0.25">
      <c r="A27" s="4"/>
      <c r="C27" s="13" t="s">
        <v>14</v>
      </c>
      <c r="G27" s="9"/>
      <c r="J27" s="6"/>
    </row>
    <row r="28" spans="1:10" ht="18.75" x14ac:dyDescent="0.35">
      <c r="A28" s="4"/>
      <c r="C28" s="13" t="s">
        <v>15</v>
      </c>
      <c r="G28" s="9"/>
      <c r="J28" s="6"/>
    </row>
    <row r="29" spans="1:10" ht="15.75" x14ac:dyDescent="0.25">
      <c r="A29" s="4"/>
      <c r="C29" s="13" t="s">
        <v>16</v>
      </c>
      <c r="G29" s="9"/>
      <c r="J29" s="6"/>
    </row>
    <row r="30" spans="1:10" x14ac:dyDescent="0.25">
      <c r="A30" s="14"/>
      <c r="B30" s="14" t="s">
        <v>17</v>
      </c>
      <c r="C30" s="15"/>
      <c r="D30" s="14"/>
      <c r="E30" s="14"/>
      <c r="F30" s="14"/>
      <c r="G30" s="14"/>
      <c r="H30" s="14"/>
      <c r="I30" s="14"/>
      <c r="J30" s="14"/>
    </row>
    <row r="31" spans="1:10" x14ac:dyDescent="0.25">
      <c r="A31" s="14"/>
      <c r="B31" s="14"/>
      <c r="C31" s="15"/>
      <c r="D31" s="14"/>
      <c r="E31" s="14"/>
      <c r="F31" s="14"/>
      <c r="G31" s="14"/>
      <c r="H31" s="14"/>
      <c r="I31" s="14"/>
      <c r="J31" s="14"/>
    </row>
    <row r="32" spans="1:10" x14ac:dyDescent="0.25">
      <c r="A32" s="14"/>
      <c r="B32" s="14"/>
      <c r="C32" s="15"/>
      <c r="D32" s="14">
        <v>20</v>
      </c>
      <c r="E32" s="14" t="s">
        <v>22</v>
      </c>
      <c r="F32" s="14" t="s">
        <v>23</v>
      </c>
      <c r="G32" s="14"/>
      <c r="H32" s="14"/>
      <c r="I32" s="14"/>
      <c r="J32" s="14"/>
    </row>
    <row r="33" spans="1:10" x14ac:dyDescent="0.25">
      <c r="A33" s="14"/>
      <c r="B33" s="14" t="s">
        <v>24</v>
      </c>
      <c r="C33" s="15"/>
      <c r="D33" s="14"/>
      <c r="E33" s="14"/>
      <c r="F33" s="14"/>
      <c r="G33" s="14"/>
      <c r="H33" s="14"/>
      <c r="I33" s="14"/>
      <c r="J33" s="14"/>
    </row>
    <row r="34" spans="1:10" x14ac:dyDescent="0.25">
      <c r="A34" s="14"/>
      <c r="B34" s="14"/>
      <c r="C34" s="16"/>
      <c r="D34" s="14"/>
      <c r="E34" s="14"/>
      <c r="F34" s="14"/>
      <c r="G34" s="14"/>
      <c r="H34" s="14"/>
      <c r="I34" s="14"/>
      <c r="J34" s="14"/>
    </row>
  </sheetData>
  <mergeCells count="7">
    <mergeCell ref="H5:H6"/>
    <mergeCell ref="I5:I6"/>
    <mergeCell ref="E5:G5"/>
    <mergeCell ref="A5:A6"/>
    <mergeCell ref="B5:B6"/>
    <mergeCell ref="C5:C6"/>
    <mergeCell ref="D5:D6"/>
  </mergeCells>
  <pageMargins left="0" right="0" top="0" bottom="0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2026-05-20T07:53:07Z</dcterms:modified>
</cp:coreProperties>
</file>