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5cfb38fb5de6168b/Desktop/ЗАКАЗЧИКИ/ШКОЛЫ/Омутинская СОШ/продукты 2026/2 полугодие/молочка/"/>
    </mc:Choice>
  </mc:AlternateContent>
  <xr:revisionPtr revIDLastSave="11" documentId="11_01BFC0959AE674EF2E614A8CC2E1CB88A197917C" xr6:coauthVersionLast="47" xr6:coauthVersionMax="47" xr10:uidLastSave="{23FFAC24-DEE1-41BE-AF08-365BA1562243}"/>
  <bookViews>
    <workbookView xWindow="16965" yWindow="2940" windowWidth="21180" windowHeight="14835" tabRatio="500" xr2:uid="{00000000-000D-0000-FFFF-FFFF00000000}"/>
  </bookViews>
  <sheets>
    <sheet name="Лист2" sheetId="1" r:id="rId1"/>
  </sheets>
  <calcPr calcId="181029" calcOnSave="0" concurrentCalc="0"/>
</workbook>
</file>

<file path=xl/calcChain.xml><?xml version="1.0" encoding="utf-8"?>
<calcChain xmlns="http://schemas.openxmlformats.org/spreadsheetml/2006/main">
  <c r="L6" i="1" l="1"/>
  <c r="L7" i="1"/>
  <c r="L8" i="1"/>
  <c r="L9" i="1"/>
  <c r="L11" i="1"/>
  <c r="L10" i="1"/>
  <c r="L12" i="1"/>
  <c r="L13" i="1"/>
  <c r="G14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<sst xmlns="http://schemas.openxmlformats.org/spreadsheetml/2006/main" count="38" uniqueCount="23">
  <si>
    <t xml:space="preserve">Расчет и обоснование начальной (максимальной) цены договора 
</t>
  </si>
  <si>
    <t>№</t>
  </si>
  <si>
    <t>Наименование товара (услуги)</t>
  </si>
  <si>
    <t>Существенные условия исполнения договора</t>
  </si>
  <si>
    <t>Ед. изм</t>
  </si>
  <si>
    <t>Кол-во товара (услуги)</t>
  </si>
  <si>
    <t>Общедоступная ценовая информация (руб./ед.изм.)</t>
  </si>
  <si>
    <t xml:space="preserve">Средняя арифметическая цена за единицу товара (услуги)     </t>
  </si>
  <si>
    <t>Н(М)ЦД итого (руб.)</t>
  </si>
  <si>
    <t>ценовое предложение №1</t>
  </si>
  <si>
    <t>ценовое предложение №2</t>
  </si>
  <si>
    <t>ценовое предложение №3</t>
  </si>
  <si>
    <t>Молоко питьевое</t>
  </si>
  <si>
    <t>в соответствии с техническим заданием к договору</t>
  </si>
  <si>
    <t>литр</t>
  </si>
  <si>
    <t>Творог</t>
  </si>
  <si>
    <t>килограмм</t>
  </si>
  <si>
    <t>Масло сливочное</t>
  </si>
  <si>
    <t>Йогурт</t>
  </si>
  <si>
    <t>Сметана</t>
  </si>
  <si>
    <t>Сыр твердый фасованный</t>
  </si>
  <si>
    <t>Снежок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</si>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</sst>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\ ##0.00_-;\-* #\ ##0.00_-;_-* \-??_-;_-@_-"/>
    <numFmt numFmtId="165" formatCode="#\ ##0.00"/>
    <numFmt numFmtId="166" formatCode="0.000"/>
  </numFmts>
  <fonts count="7">
    <font>
      <sz val="11"/>
      <color rgb="FF000000"/>
      <name val="Calibri"/>
      <charset val="1"/>
    </font>
    <font>
      <sz val="10"/>
      <color rgb="FF000000"/>
      <name val="Times New Roman"/>
      <charset val="204"/>
    </font>
    <font>
      <b/>
      <sz val="10"/>
      <name val="Times New Roman"/>
      <charset val="204"/>
    </font>
    <font>
      <sz val="10"/>
      <name val="Times New Roman"/>
      <charset val="204"/>
    </font>
    <font>
      <b/>
      <sz val="11"/>
      <color rgb="FF000000"/>
      <name val="Times New Roman"/>
      <charset val="134"/>
    </font>
    <font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DCE6F2"/>
        <bgColor rgb="FFDDDDDD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6" fillId="0" borderId="0" applyBorder="0" applyProtection="0"/>
  </cellStyleXfs>
  <cellXfs count="40">
    <xf numFmtId="0" fontId="0" fillId="0" borderId="0" xfId="0"/>
    <xf numFmtId="0" fontId="1" fillId="0" borderId="0" xfId="0" applyFont="1"/>
    <xf numFmtId="2" fontId="2" fillId="0" borderId="1" xfId="0" applyNumberFormat="1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2" fontId="2" fillId="4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165" fontId="0" fillId="0" borderId="0" xfId="0" applyNumberFormat="1"/>
    <xf numFmtId="164" fontId="2" fillId="0" borderId="0" xfId="1" applyFont="1" applyBorder="1" applyAlignment="1" applyProtection="1">
      <alignment horizontal="center"/>
    </xf>
    <xf numFmtId="2" fontId="2" fillId="4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top" wrapText="1"/>
    </xf>
    <xf numFmtId="166" fontId="2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4" fontId="2" fillId="0" borderId="4" xfId="1" applyFont="1" applyBorder="1" applyAlignment="1" applyProtection="1">
      <alignment horizontal="center"/>
    </xf>
    <xf numFmtId="164" fontId="2" fillId="0" borderId="5" xfId="1" applyFont="1" applyBorder="1" applyAlignment="1" applyProtection="1">
      <alignment horizontal="center"/>
    </xf>
    <xf numFmtId="166" fontId="2" fillId="0" borderId="6" xfId="0" applyNumberFormat="1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DCE6F2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4"/>
  <sheetViews>
    <sheetView tabSelected="1" topLeftCell="E7" zoomScale="130" zoomScaleNormal="130" workbookViewId="0">
      <selection activeCell="G14" sqref="G14:L14"/>
    </sheetView>
  </sheetViews>
  <sheetFormatPr defaultColWidth="9" defaultRowHeight="15"/>
  <cols>
    <col min="1" max="1" width="5.42578125" customWidth="1"/>
    <col min="2" max="2" width="5" customWidth="1"/>
    <col min="3" max="3" width="21.85546875" customWidth="1"/>
    <col min="4" max="4" width="21.28515625" customWidth="1"/>
    <col min="5" max="5" width="12.28515625" customWidth="1"/>
    <col min="6" max="8" width="8.7109375" customWidth="1"/>
    <col min="9" max="9" width="9.140625" customWidth="1"/>
    <col min="10" max="10" width="16.42578125" customWidth="1"/>
    <col min="11" max="11" width="18.28515625" customWidth="1"/>
    <col min="12" max="12" width="17.140625" customWidth="1"/>
    <col min="13" max="13" width="12.28515625" customWidth="1"/>
    <col min="14" max="14" width="15.7109375" customWidth="1"/>
    <col min="15" max="1026" width="8.7109375" customWidth="1"/>
  </cols>
  <sheetData>
    <row r="1" spans="1:28">
      <c r="I1" s="30"/>
      <c r="J1" s="30"/>
      <c r="K1" s="30"/>
      <c r="L1" s="30"/>
    </row>
    <row r="2" spans="1:28" s="1" customFormat="1" ht="32.25" customHeight="1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17"/>
      <c r="N2" s="17"/>
      <c r="O2" s="17"/>
      <c r="P2" s="17"/>
      <c r="Q2" s="17"/>
      <c r="R2" s="17"/>
      <c r="S2" s="17"/>
      <c r="T2" s="17"/>
      <c r="V2" s="17"/>
      <c r="W2" s="17"/>
      <c r="X2" s="17"/>
      <c r="Y2" s="17"/>
      <c r="Z2" s="17"/>
      <c r="AA2" s="17"/>
      <c r="AB2" s="17"/>
    </row>
    <row r="4" spans="1:28" ht="40.700000000000003" customHeight="1">
      <c r="B4" s="26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32" t="s">
        <v>6</v>
      </c>
      <c r="H4" s="32"/>
      <c r="I4" s="32"/>
      <c r="J4" s="28" t="s">
        <v>7</v>
      </c>
      <c r="K4" s="29" t="s">
        <v>7</v>
      </c>
      <c r="L4" s="38" t="s">
        <v>8</v>
      </c>
    </row>
    <row r="5" spans="1:28" ht="51.75">
      <c r="B5" s="26"/>
      <c r="C5" s="27"/>
      <c r="D5" s="27"/>
      <c r="E5" s="27"/>
      <c r="F5" s="27"/>
      <c r="G5" s="2" t="s">
        <v>9</v>
      </c>
      <c r="H5" s="2" t="s">
        <v>10</v>
      </c>
      <c r="I5" s="2" t="s">
        <v>11</v>
      </c>
      <c r="J5" s="29"/>
      <c r="K5" s="37"/>
      <c r="L5" s="39"/>
    </row>
    <row r="6" spans="1:28" ht="43.5" customHeight="1">
      <c r="B6" s="3">
        <v>1</v>
      </c>
      <c r="C6" s="4" t="s">
        <v>12</v>
      </c>
      <c r="D6" s="5" t="s">
        <v>13</v>
      </c>
      <c r="E6" s="4" t="s">
        <v>14</v>
      </c>
      <c r="F6" s="6">
        <v>900</v>
      </c>
      <c r="G6" s="7">
        <v>99</v>
      </c>
      <c r="H6" s="7">
        <v>98.5</v>
      </c>
      <c r="I6" s="7">
        <v>99.2</v>
      </c>
      <c r="J6" s="18">
        <f t="shared" ref="J6:J13" si="0">AVERAGE(G6:I6)</f>
        <v>98.899999999999991</v>
      </c>
      <c r="K6" s="18">
        <v>98.9</v>
      </c>
      <c r="L6" s="19">
        <f t="shared" ref="L6:L13" si="1">F6*K6</f>
        <v>89010</v>
      </c>
      <c r="M6" s="20"/>
      <c r="N6" s="21"/>
      <c r="O6" s="21"/>
    </row>
    <row r="7" spans="1:28" ht="48.75" customHeight="1">
      <c r="B7" s="3">
        <v>2</v>
      </c>
      <c r="C7" s="4" t="s">
        <v>15</v>
      </c>
      <c r="D7" s="5" t="s">
        <v>13</v>
      </c>
      <c r="E7" s="4" t="s">
        <v>16</v>
      </c>
      <c r="F7" s="6">
        <v>95</v>
      </c>
      <c r="G7" s="7">
        <v>450</v>
      </c>
      <c r="H7" s="7">
        <v>458</v>
      </c>
      <c r="I7" s="7">
        <v>453</v>
      </c>
      <c r="J7" s="18">
        <f t="shared" si="0"/>
        <v>453.66666666666669</v>
      </c>
      <c r="K7" s="18">
        <v>453.67</v>
      </c>
      <c r="L7" s="19">
        <f t="shared" si="1"/>
        <v>43098.65</v>
      </c>
      <c r="M7" s="20"/>
      <c r="N7" s="21"/>
      <c r="O7" s="21"/>
    </row>
    <row r="8" spans="1:28" ht="45.75" customHeight="1">
      <c r="B8" s="3">
        <v>3</v>
      </c>
      <c r="C8" s="8" t="s">
        <v>17</v>
      </c>
      <c r="D8" s="5" t="s">
        <v>13</v>
      </c>
      <c r="E8" s="4" t="s">
        <v>16</v>
      </c>
      <c r="F8" s="6">
        <v>80</v>
      </c>
      <c r="G8" s="7">
        <v>1250</v>
      </c>
      <c r="H8" s="7">
        <v>1254</v>
      </c>
      <c r="I8" s="7">
        <v>1255</v>
      </c>
      <c r="J8" s="18">
        <f t="shared" si="0"/>
        <v>1253</v>
      </c>
      <c r="K8" s="18">
        <v>1253</v>
      </c>
      <c r="L8" s="19">
        <f t="shared" si="1"/>
        <v>100240</v>
      </c>
      <c r="M8" s="20"/>
      <c r="N8" s="21"/>
      <c r="O8" s="21"/>
    </row>
    <row r="9" spans="1:28" ht="45.75" customHeight="1">
      <c r="B9" s="3">
        <v>4</v>
      </c>
      <c r="C9" s="8" t="s">
        <v>18</v>
      </c>
      <c r="D9" s="5" t="s">
        <v>13</v>
      </c>
      <c r="E9" s="4" t="s">
        <v>16</v>
      </c>
      <c r="F9" s="6">
        <v>265</v>
      </c>
      <c r="G9" s="7">
        <v>120</v>
      </c>
      <c r="H9" s="7">
        <v>127.2</v>
      </c>
      <c r="I9" s="7">
        <v>123</v>
      </c>
      <c r="J9" s="18">
        <f t="shared" si="0"/>
        <v>123.39999999999999</v>
      </c>
      <c r="K9" s="18">
        <v>123.4</v>
      </c>
      <c r="L9" s="19">
        <f t="shared" si="1"/>
        <v>32701</v>
      </c>
      <c r="M9" s="20"/>
      <c r="N9" s="21"/>
      <c r="O9" s="21"/>
    </row>
    <row r="10" spans="1:28" ht="45.75" customHeight="1">
      <c r="B10" s="3">
        <v>5</v>
      </c>
      <c r="C10" s="8" t="s">
        <v>19</v>
      </c>
      <c r="D10" s="5" t="s">
        <v>13</v>
      </c>
      <c r="E10" s="4" t="s">
        <v>16</v>
      </c>
      <c r="F10" s="6">
        <v>30</v>
      </c>
      <c r="G10" s="7">
        <v>350</v>
      </c>
      <c r="H10" s="7">
        <v>358</v>
      </c>
      <c r="I10" s="7">
        <v>354</v>
      </c>
      <c r="J10" s="18">
        <f t="shared" si="0"/>
        <v>354</v>
      </c>
      <c r="K10" s="18">
        <v>354</v>
      </c>
      <c r="L10" s="19">
        <f t="shared" si="1"/>
        <v>10620</v>
      </c>
      <c r="M10" s="20"/>
      <c r="N10" s="21"/>
      <c r="O10" s="21"/>
    </row>
    <row r="11" spans="1:28" ht="45.75" customHeight="1">
      <c r="B11" s="3">
        <v>6</v>
      </c>
      <c r="C11" s="8" t="s">
        <v>19</v>
      </c>
      <c r="D11" s="5" t="s">
        <v>13</v>
      </c>
      <c r="E11" s="4" t="s">
        <v>16</v>
      </c>
      <c r="F11" s="6">
        <v>25</v>
      </c>
      <c r="G11" s="7">
        <v>390</v>
      </c>
      <c r="H11" s="7">
        <v>399.1</v>
      </c>
      <c r="I11" s="7">
        <v>394</v>
      </c>
      <c r="J11" s="18">
        <f t="shared" si="0"/>
        <v>394.36666666666662</v>
      </c>
      <c r="K11" s="18">
        <v>394.37</v>
      </c>
      <c r="L11" s="19">
        <f t="shared" si="1"/>
        <v>9859.25</v>
      </c>
      <c r="M11" s="20"/>
      <c r="N11" s="21"/>
      <c r="O11" s="21"/>
    </row>
    <row r="12" spans="1:28" ht="45.75" customHeight="1">
      <c r="B12" s="3">
        <v>7</v>
      </c>
      <c r="C12" s="8" t="s">
        <v>20</v>
      </c>
      <c r="D12" s="5" t="s">
        <v>13</v>
      </c>
      <c r="E12" s="4" t="s">
        <v>16</v>
      </c>
      <c r="F12" s="6">
        <v>30</v>
      </c>
      <c r="G12" s="7">
        <v>1350</v>
      </c>
      <c r="H12" s="7">
        <v>1358.2</v>
      </c>
      <c r="I12" s="7">
        <v>1355</v>
      </c>
      <c r="J12" s="18">
        <f t="shared" si="0"/>
        <v>1354.3999999999999</v>
      </c>
      <c r="K12" s="18">
        <v>1354.4</v>
      </c>
      <c r="L12" s="19">
        <f t="shared" si="1"/>
        <v>40632</v>
      </c>
      <c r="M12" s="20"/>
      <c r="N12" s="21"/>
      <c r="O12" s="21"/>
    </row>
    <row r="13" spans="1:28" ht="48" customHeight="1">
      <c r="B13" s="3">
        <v>8</v>
      </c>
      <c r="C13" s="4" t="s">
        <v>21</v>
      </c>
      <c r="D13" s="5" t="s">
        <v>13</v>
      </c>
      <c r="E13" s="4" t="s">
        <v>16</v>
      </c>
      <c r="F13" s="6">
        <v>220</v>
      </c>
      <c r="G13" s="7">
        <v>110</v>
      </c>
      <c r="H13" s="7">
        <v>115.1</v>
      </c>
      <c r="I13" s="7">
        <v>112</v>
      </c>
      <c r="J13" s="18">
        <f t="shared" si="0"/>
        <v>112.36666666666667</v>
      </c>
      <c r="K13" s="18">
        <v>112.37</v>
      </c>
      <c r="L13" s="19">
        <f t="shared" si="1"/>
        <v>24721.4</v>
      </c>
      <c r="M13" s="20"/>
      <c r="N13" s="21"/>
      <c r="O13" s="21"/>
    </row>
    <row r="14" spans="1:28" ht="15.75">
      <c r="B14" s="33" t="s">
        <v>22</v>
      </c>
      <c r="C14" s="34"/>
      <c r="D14" s="34"/>
      <c r="E14" s="34"/>
      <c r="F14" s="34"/>
      <c r="G14" s="35">
        <f>SUM(L6:L13)</f>
        <v>350882.30000000005</v>
      </c>
      <c r="H14" s="35"/>
      <c r="I14" s="35"/>
      <c r="J14" s="35"/>
      <c r="K14" s="35"/>
      <c r="L14" s="36"/>
      <c r="M14" s="20"/>
      <c r="N14" s="21"/>
      <c r="O14" s="21"/>
    </row>
    <row r="15" spans="1:28" ht="15.75">
      <c r="B15" s="25"/>
      <c r="C15" s="25"/>
      <c r="D15" s="25"/>
      <c r="E15" s="25"/>
      <c r="F15" s="25"/>
      <c r="G15" s="25"/>
      <c r="H15" s="25"/>
      <c r="I15" s="25"/>
      <c r="J15" s="25"/>
      <c r="K15" s="9"/>
      <c r="L15" s="22"/>
      <c r="M15" s="20"/>
      <c r="N15" s="21"/>
      <c r="O15" s="21"/>
    </row>
    <row r="16" spans="1:28" ht="15.75">
      <c r="B16" s="10"/>
      <c r="C16" s="11"/>
      <c r="D16" s="12"/>
      <c r="E16" s="11"/>
      <c r="F16" s="13"/>
      <c r="G16" s="14"/>
      <c r="H16" s="14"/>
      <c r="I16" s="14"/>
      <c r="J16" s="23"/>
      <c r="K16" s="23"/>
      <c r="L16" s="24"/>
      <c r="M16" s="20"/>
      <c r="N16" s="21"/>
      <c r="O16" s="21"/>
    </row>
    <row r="17" spans="2:15" ht="15.75">
      <c r="B17" s="10"/>
      <c r="C17" s="11"/>
      <c r="D17" s="12"/>
      <c r="E17" s="11"/>
      <c r="F17" s="13"/>
      <c r="G17" s="14"/>
      <c r="H17" s="14"/>
      <c r="I17" s="14"/>
      <c r="J17" s="23"/>
      <c r="K17" s="23"/>
      <c r="L17" s="24"/>
      <c r="M17" s="20"/>
      <c r="N17" s="21"/>
      <c r="O17" s="21"/>
    </row>
    <row r="18" spans="2:15" ht="15.75">
      <c r="B18" s="10"/>
      <c r="C18" s="11"/>
      <c r="D18" s="12"/>
      <c r="E18" s="11"/>
      <c r="F18" s="13"/>
      <c r="G18" s="14"/>
      <c r="H18" s="14"/>
      <c r="I18" s="14"/>
      <c r="J18" s="23"/>
      <c r="K18" s="23"/>
      <c r="L18" s="24"/>
      <c r="M18" s="20"/>
      <c r="N18" s="21"/>
      <c r="O18" s="21"/>
    </row>
    <row r="19" spans="2:15" ht="15.75">
      <c r="B19" s="10"/>
      <c r="C19" s="11"/>
      <c r="D19" s="12"/>
      <c r="E19" s="11"/>
      <c r="F19" s="13"/>
      <c r="G19" s="14"/>
      <c r="H19" s="14"/>
      <c r="I19" s="14"/>
      <c r="J19" s="23"/>
      <c r="K19" s="23"/>
      <c r="L19" s="24"/>
      <c r="M19" s="20"/>
      <c r="N19" s="21"/>
      <c r="O19" s="21"/>
    </row>
    <row r="20" spans="2:15" ht="15.75">
      <c r="B20" s="10"/>
      <c r="C20" s="11"/>
      <c r="D20" s="12"/>
      <c r="E20" s="11"/>
      <c r="F20" s="13"/>
      <c r="G20" s="14"/>
      <c r="H20" s="14"/>
      <c r="I20" s="14"/>
      <c r="J20" s="23"/>
      <c r="K20" s="23"/>
      <c r="L20" s="24"/>
      <c r="M20" s="20"/>
      <c r="N20" s="21"/>
      <c r="O20" s="21"/>
    </row>
    <row r="21" spans="2:15" ht="15.75">
      <c r="B21" s="10"/>
      <c r="C21" s="11"/>
      <c r="D21" s="12"/>
      <c r="E21" s="11"/>
      <c r="F21" s="13"/>
      <c r="G21" s="14"/>
      <c r="H21" s="14"/>
      <c r="I21" s="14"/>
      <c r="J21" s="23"/>
      <c r="K21" s="23"/>
      <c r="L21" s="24"/>
      <c r="M21" s="20"/>
      <c r="N21" s="21"/>
      <c r="O21" s="21"/>
    </row>
    <row r="22" spans="2:15" ht="15.75">
      <c r="B22" s="10"/>
      <c r="C22" s="11"/>
      <c r="D22" s="12"/>
      <c r="E22" s="11"/>
      <c r="F22" s="13"/>
      <c r="G22" s="14"/>
      <c r="H22" s="14"/>
      <c r="I22" s="14"/>
      <c r="J22" s="23"/>
      <c r="K22" s="23"/>
      <c r="L22" s="24"/>
      <c r="M22" s="20"/>
      <c r="N22" s="21"/>
      <c r="O22" s="21"/>
    </row>
    <row r="23" spans="2:15" ht="15.75">
      <c r="B23" s="10"/>
      <c r="C23" s="11"/>
      <c r="D23" s="12"/>
      <c r="E23" s="11"/>
      <c r="F23" s="13"/>
      <c r="G23" s="14"/>
      <c r="H23" s="14"/>
      <c r="I23" s="14"/>
      <c r="J23" s="23"/>
      <c r="K23" s="23"/>
      <c r="L23" s="24"/>
      <c r="M23" s="20"/>
      <c r="N23" s="21"/>
      <c r="O23" s="21"/>
    </row>
    <row r="24" spans="2:15" ht="15.75">
      <c r="B24" s="10"/>
      <c r="C24" s="11"/>
      <c r="D24" s="12"/>
      <c r="E24" s="11"/>
      <c r="F24" s="13"/>
      <c r="G24" s="14"/>
      <c r="H24" s="14"/>
      <c r="I24" s="14"/>
      <c r="J24" s="23"/>
      <c r="K24" s="23"/>
      <c r="L24" s="24"/>
      <c r="M24" s="20"/>
      <c r="N24" s="21"/>
      <c r="O24" s="21"/>
    </row>
    <row r="25" spans="2:15" ht="15.75">
      <c r="B25" s="10"/>
      <c r="C25" s="11"/>
      <c r="D25" s="12"/>
      <c r="E25" s="11"/>
      <c r="F25" s="13"/>
      <c r="G25" s="14"/>
      <c r="H25" s="14"/>
      <c r="I25" s="14"/>
      <c r="J25" s="23"/>
      <c r="K25" s="23"/>
      <c r="L25" s="24"/>
      <c r="M25" s="20"/>
      <c r="N25" s="21"/>
      <c r="O25" s="21"/>
    </row>
    <row r="26" spans="2:15" ht="15.75">
      <c r="B26" s="10"/>
      <c r="C26" s="11"/>
      <c r="D26" s="12"/>
      <c r="E26" s="11"/>
      <c r="F26" s="13"/>
      <c r="G26" s="14"/>
      <c r="H26" s="14"/>
      <c r="I26" s="14"/>
      <c r="J26" s="23"/>
      <c r="K26" s="23"/>
      <c r="L26" s="24"/>
      <c r="M26" s="20"/>
      <c r="N26" s="21"/>
      <c r="O26" s="21"/>
    </row>
    <row r="27" spans="2:15" ht="15.75">
      <c r="B27" s="10"/>
      <c r="C27" s="11"/>
      <c r="D27" s="12"/>
      <c r="E27" s="11"/>
      <c r="F27" s="13"/>
      <c r="G27" s="14"/>
      <c r="H27" s="14"/>
      <c r="I27" s="14"/>
      <c r="J27" s="23"/>
      <c r="K27" s="23"/>
      <c r="L27" s="24"/>
      <c r="M27" s="20"/>
      <c r="N27" s="21"/>
      <c r="O27" s="21"/>
    </row>
    <row r="28" spans="2:15" ht="15.75">
      <c r="B28" s="10"/>
      <c r="C28" s="11"/>
      <c r="D28" s="12"/>
      <c r="E28" s="11"/>
      <c r="F28" s="13"/>
      <c r="G28" s="14"/>
      <c r="H28" s="14"/>
      <c r="I28" s="14"/>
      <c r="J28" s="23"/>
      <c r="K28" s="23"/>
      <c r="L28" s="24"/>
      <c r="M28" s="20"/>
      <c r="N28" s="21"/>
      <c r="O28" s="21"/>
    </row>
    <row r="29" spans="2:15" ht="15.75">
      <c r="B29" s="10"/>
      <c r="C29" s="11"/>
      <c r="D29" s="12"/>
      <c r="E29" s="11"/>
      <c r="F29" s="13"/>
      <c r="G29" s="14"/>
      <c r="H29" s="14"/>
      <c r="I29" s="14"/>
      <c r="J29" s="23"/>
      <c r="K29" s="23"/>
      <c r="L29" s="24"/>
      <c r="M29" s="20"/>
      <c r="N29" s="21"/>
      <c r="O29" s="21"/>
    </row>
    <row r="30" spans="2:15" ht="15.75">
      <c r="B30" s="10"/>
      <c r="C30" s="11"/>
      <c r="D30" s="12"/>
      <c r="E30" s="11"/>
      <c r="F30" s="13"/>
      <c r="G30" s="14"/>
      <c r="H30" s="14"/>
      <c r="I30" s="14"/>
      <c r="J30" s="23"/>
      <c r="K30" s="23"/>
      <c r="L30" s="24"/>
      <c r="M30" s="20"/>
      <c r="N30" s="21"/>
      <c r="O30" s="21"/>
    </row>
    <row r="31" spans="2:15" ht="15.75">
      <c r="B31" s="10"/>
      <c r="C31" s="11"/>
      <c r="D31" s="12"/>
      <c r="E31" s="11"/>
      <c r="F31" s="13"/>
      <c r="G31" s="14"/>
      <c r="H31" s="14"/>
      <c r="I31" s="14"/>
      <c r="J31" s="23"/>
      <c r="K31" s="23"/>
      <c r="L31" s="24"/>
      <c r="M31" s="20"/>
      <c r="N31" s="21"/>
      <c r="O31" s="21"/>
    </row>
    <row r="32" spans="2:15" ht="15.75">
      <c r="B32" s="10"/>
      <c r="C32" s="11"/>
      <c r="D32" s="12"/>
      <c r="E32" s="11"/>
      <c r="F32" s="13"/>
      <c r="G32" s="14"/>
      <c r="H32" s="14"/>
      <c r="I32" s="14"/>
      <c r="J32" s="23"/>
      <c r="K32" s="23"/>
      <c r="L32" s="24"/>
      <c r="M32" s="20"/>
      <c r="N32" s="21"/>
      <c r="O32" s="21"/>
    </row>
    <row r="33" spans="2:15" ht="15.75">
      <c r="B33" s="10"/>
      <c r="C33" s="11"/>
      <c r="D33" s="12"/>
      <c r="E33" s="11"/>
      <c r="F33" s="13"/>
      <c r="G33" s="14"/>
      <c r="H33" s="14"/>
      <c r="I33" s="14"/>
      <c r="J33" s="23"/>
      <c r="K33" s="23"/>
      <c r="L33" s="24"/>
      <c r="M33" s="20"/>
      <c r="N33" s="21"/>
      <c r="O33" s="21"/>
    </row>
    <row r="34" spans="2:15" ht="15.75">
      <c r="B34" s="10"/>
      <c r="C34" s="11"/>
      <c r="D34" s="12"/>
      <c r="E34" s="11"/>
      <c r="F34" s="13"/>
      <c r="G34" s="14"/>
      <c r="H34" s="14"/>
      <c r="I34" s="14"/>
      <c r="J34" s="23"/>
      <c r="K34" s="23"/>
      <c r="L34" s="24"/>
      <c r="M34" s="20"/>
      <c r="N34" s="21"/>
      <c r="O34" s="21"/>
    </row>
    <row r="35" spans="2:15" ht="15.75">
      <c r="B35" s="10"/>
      <c r="C35" s="11"/>
      <c r="D35" s="12"/>
      <c r="E35" s="11"/>
      <c r="F35" s="13"/>
      <c r="G35" s="14"/>
      <c r="H35" s="14"/>
      <c r="I35" s="14"/>
      <c r="J35" s="23"/>
      <c r="K35" s="23"/>
      <c r="L35" s="24"/>
      <c r="M35" s="20"/>
      <c r="N35" s="21"/>
      <c r="O35" s="21"/>
    </row>
    <row r="36" spans="2:15" ht="15.75">
      <c r="B36" s="10"/>
      <c r="C36" s="11"/>
      <c r="D36" s="12"/>
      <c r="E36" s="11"/>
      <c r="F36" s="13"/>
      <c r="G36" s="14"/>
      <c r="H36" s="14"/>
      <c r="I36" s="14"/>
      <c r="J36" s="23"/>
      <c r="K36" s="23"/>
      <c r="L36" s="24"/>
      <c r="M36" s="20"/>
      <c r="N36" s="21"/>
      <c r="O36" s="21"/>
    </row>
    <row r="37" spans="2:15" ht="15.75">
      <c r="B37" s="10"/>
      <c r="C37" s="11"/>
      <c r="D37" s="15"/>
      <c r="E37" s="11"/>
      <c r="F37" s="11"/>
      <c r="G37" s="16"/>
      <c r="H37" s="16"/>
      <c r="I37" s="16"/>
      <c r="J37" s="23"/>
      <c r="K37" s="23"/>
      <c r="L37" s="24"/>
      <c r="M37" s="20"/>
      <c r="N37" s="21"/>
      <c r="O37" s="21"/>
    </row>
    <row r="38" spans="2:15" ht="15.75">
      <c r="B38" s="10"/>
      <c r="C38" s="11"/>
      <c r="D38" s="12"/>
      <c r="E38" s="11"/>
      <c r="F38" s="13"/>
      <c r="G38" s="14"/>
      <c r="H38" s="14"/>
      <c r="I38" s="14"/>
      <c r="J38" s="23"/>
      <c r="K38" s="23"/>
      <c r="L38" s="24"/>
      <c r="M38" s="20"/>
      <c r="N38" s="21"/>
      <c r="O38" s="21"/>
    </row>
    <row r="39" spans="2:15" ht="15.75">
      <c r="B39" s="10"/>
      <c r="C39" s="11"/>
      <c r="D39" s="15"/>
      <c r="E39" s="11"/>
      <c r="F39" s="11"/>
      <c r="G39" s="16"/>
      <c r="H39" s="16"/>
      <c r="I39" s="16"/>
      <c r="J39" s="23"/>
      <c r="K39" s="23"/>
      <c r="L39" s="24"/>
      <c r="M39" s="20"/>
      <c r="N39" s="21"/>
      <c r="O39" s="21"/>
    </row>
    <row r="40" spans="2:15" ht="15.75">
      <c r="B40" s="10"/>
      <c r="C40" s="11"/>
      <c r="D40" s="12"/>
      <c r="E40" s="11"/>
      <c r="F40" s="13"/>
      <c r="G40" s="14"/>
      <c r="H40" s="14"/>
      <c r="I40" s="14"/>
      <c r="J40" s="23"/>
      <c r="K40" s="23"/>
      <c r="L40" s="24"/>
      <c r="M40" s="20"/>
      <c r="N40" s="21"/>
      <c r="O40" s="21"/>
    </row>
    <row r="41" spans="2:15" ht="15.75">
      <c r="B41" s="10"/>
      <c r="C41" s="11"/>
      <c r="D41" s="12"/>
      <c r="E41" s="11"/>
      <c r="F41" s="13"/>
      <c r="G41" s="14"/>
      <c r="H41" s="14"/>
      <c r="I41" s="14"/>
      <c r="J41" s="23"/>
      <c r="K41" s="23"/>
      <c r="L41" s="24"/>
      <c r="M41" s="20"/>
      <c r="N41" s="21"/>
      <c r="O41" s="21"/>
    </row>
    <row r="42" spans="2:15" ht="15.75">
      <c r="B42" s="10"/>
      <c r="C42" s="11"/>
      <c r="D42" s="12"/>
      <c r="E42" s="11"/>
      <c r="F42" s="13"/>
      <c r="G42" s="14"/>
      <c r="H42" s="14"/>
      <c r="I42" s="14"/>
      <c r="J42" s="23"/>
      <c r="K42" s="23"/>
      <c r="L42" s="24"/>
      <c r="M42" s="20"/>
      <c r="N42" s="21"/>
      <c r="O42" s="21"/>
    </row>
    <row r="43" spans="2:15" ht="15.75">
      <c r="B43" s="10"/>
      <c r="C43" s="11"/>
      <c r="D43" s="12"/>
      <c r="E43" s="11"/>
      <c r="F43" s="13"/>
      <c r="G43" s="14"/>
      <c r="H43" s="14"/>
      <c r="I43" s="14"/>
      <c r="J43" s="23"/>
      <c r="K43" s="23"/>
      <c r="L43" s="24"/>
      <c r="M43" s="20"/>
      <c r="N43" s="21"/>
      <c r="O43" s="21"/>
    </row>
    <row r="44" spans="2:15">
      <c r="B44" s="25"/>
      <c r="C44" s="25"/>
      <c r="D44" s="25"/>
      <c r="E44" s="25"/>
      <c r="F44" s="25"/>
      <c r="G44" s="25"/>
      <c r="H44" s="25"/>
      <c r="I44" s="25"/>
      <c r="J44" s="25"/>
      <c r="K44" s="9"/>
      <c r="L44" s="22"/>
    </row>
  </sheetData>
  <mergeCells count="15">
    <mergeCell ref="I1:L1"/>
    <mergeCell ref="A2:L2"/>
    <mergeCell ref="G4:I4"/>
    <mergeCell ref="B14:F14"/>
    <mergeCell ref="G14:L14"/>
    <mergeCell ref="K4:K5"/>
    <mergeCell ref="L4:L5"/>
    <mergeCell ref="B15:J15"/>
    <mergeCell ref="B44:J44"/>
    <mergeCell ref="B4:B5"/>
    <mergeCell ref="C4:C5"/>
    <mergeCell ref="D4:D5"/>
    <mergeCell ref="E4:E5"/>
    <mergeCell ref="F4:F5"/>
    <mergeCell ref="J4:J5"/>
  </mergeCells>
  <pageMargins left="0.70833333333333304" right="0.70833333333333304" top="0.74791666666666701" bottom="0.74791666666666701" header="0.51180555555555496" footer="0.51180555555555496"/>
  <pageSetup paperSize="9" scale="95" firstPageNumber="0" fitToHeight="1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URIS_21</dc:creator>
  <cp:lastModifiedBy>is@etp-mir.ru</cp:lastModifiedBy>
  <cp:revision>2</cp:revision>
  <cp:lastPrinted>2025-01-15T08:00:00Z</cp:lastPrinted>
  <dcterms:created xsi:type="dcterms:W3CDTF">2006-09-28T05:33:00Z</dcterms:created>
  <dcterms:modified xsi:type="dcterms:W3CDTF">2026-06-01T11:26:44Z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70119F12354644CC9B53DC84BCE1B2DF_12</vt:lpwstr>
  </property>
  <property fmtid="{D5CDD505-2E9C-101B-9397-08002B2CF9AE}" pid="9" name="KSOProductBuildVer">
    <vt:lpwstr>1049-12.2.0.23155</vt:lpwstr>
  </property>
</Properties>
</file>