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28920" yWindow="-120" windowWidth="28920" windowHeight="15840"/>
  </bookViews>
  <sheets>
    <sheet name="Лист1" sheetId="1" r:id="rId1"/>
  </sheets>
  <calcPr calcId="191029" calcOnSave="0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/>
  <c r="J13"/>
  <c r="J14"/>
  <c r="K15"/>
</calcChain>
</file>

<file path=xl/sharedStrings.xml><?xml version="1.0" encoding="utf-8"?>
<sst xmlns="http://schemas.openxmlformats.org/spreadsheetml/2006/main" count="40" uniqueCount="35">
  <si>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</si>
  <si>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</si>
  <si>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</si>
  <si>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</si>
  <si>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</si>
  <si>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</si>
  <si>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</si>
  <si>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</si>
  <si>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</si>
  <si>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</si>
  <si>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</si>
  <si>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</si>
  <si>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</si>
  <si>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</si>
  <si>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</si>
  <si>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</si>
  <si>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2</t>
  </si>
  <si>
    <t>3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</si>
  <si>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</si>
  <si>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</si>
  <si>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</si>
  <si>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</si>
  <si>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</si>
  <si>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</si>
  <si>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</si>
  <si>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</si>
  <si>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</si>
  <si>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</si>
  <si>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шт.</t>
  </si>
  <si>
    <t>Персональный компьютер "ТехноМакс"IntelCore i3-12100, H610, SSD 512Gb, DDR4 16Gb, UHD Graphics 730, DVD-RW, RealtekGbE, Free DOS, 450 Вт)</t>
  </si>
  <si>
    <t>Монитор Philips 242S1AE (23.8", черный, IPS, 1920x108016:9, LED, 250 кд/м2, 4 мс, 75 Гц, 1000 : 1, 50 000 000 : 1, D-Sub, HDMI, DVI, DisplayPort, 178°гор./178°вер., есть, 4 Вт, регулируется по высоте, экран с возможностью поворота на подставке на 90 градусов, выход на наушники 3.5мм</t>
  </si>
  <si>
    <t>Принтер, Pantum P2207 (лазерный копир, A4, чб. печать 1200*1200 dpi, 20 стр/мин, 64 Mb)</t>
  </si>
  <si>
    <t>Дата подготовки обоснования НМЦК:04.06.2026</t>
  </si>
  <si>
    <t>На основании проведенного анализа рынка и расчетов, НМЦК составляет: 107 524,62 рубля.</t>
  </si>
  <si>
    <t>Поставка персональных компьютеров (автоматизированных рабочих мест) и используемого совместно с ними периферийного оборудования для нужд КГАУЗ "КГСП № 3"</t>
  </si>
</sst>
</file>

<file path=xl/styles.xml><?xml version="1.0" encoding="utf-8"?>
<styleSheet xmlns="http://schemas.openxmlformats.org/spreadsheetml/2006/main">
  <numFmts count="2">
    <numFmt numFmtId="164" formatCode="#,##0.00#########"/>
    <numFmt numFmtId="165" formatCode="#,##0.00#######"/>
  </numFmts>
  <fonts count="1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5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219075</xdr:colOff>
      <xdr:row>10</xdr:row>
      <xdr:rowOff>85725</xdr:rowOff>
    </xdr:from>
    <xdr:to>
      <xdr:col>10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M29"/>
  <sheetViews>
    <sheetView tabSelected="1" topLeftCell="A10" zoomScaleSheetLayoutView="100" workbookViewId="0">
      <selection activeCell="I14" sqref="I14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1" customWidth="1"/>
    <col min="10" max="10" width="15.140625" style="11" customWidth="1"/>
    <col min="11" max="11" width="27.7109375" style="3" customWidth="1"/>
    <col min="12" max="12" width="18.42578125" style="3" customWidth="1"/>
    <col min="13" max="1006" width="9.140625" style="3" customWidth="1"/>
    <col min="1007" max="16384" width="9" style="3"/>
  </cols>
  <sheetData>
    <row r="1" spans="1:13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3" ht="15" customHeight="1">
      <c r="A2" s="1"/>
      <c r="B2" s="1"/>
      <c r="C2" s="1"/>
      <c r="D2" s="1"/>
      <c r="E2" s="1"/>
      <c r="F2" s="1"/>
      <c r="G2" s="4"/>
      <c r="H2" s="4"/>
      <c r="I2" s="4"/>
      <c r="J2" s="4"/>
    </row>
    <row r="3" spans="1:13" ht="36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3" ht="15" customHeight="1">
      <c r="A4" s="1"/>
      <c r="B4" s="1"/>
      <c r="C4" s="1"/>
      <c r="D4" s="1"/>
      <c r="E4" s="1"/>
      <c r="F4" s="1"/>
      <c r="G4" s="4"/>
      <c r="H4" s="4"/>
      <c r="I4" s="4"/>
      <c r="J4" s="4"/>
    </row>
    <row r="5" spans="1:13">
      <c r="A5" s="1"/>
      <c r="B5" s="1"/>
      <c r="C5" s="1"/>
      <c r="D5" s="1"/>
      <c r="E5" s="1"/>
      <c r="F5" s="1"/>
      <c r="G5" s="4"/>
      <c r="H5" s="4"/>
      <c r="I5" s="4"/>
      <c r="J5" s="4"/>
    </row>
    <row r="6" spans="1:13" ht="24.75" customHeight="1">
      <c r="A6" s="49" t="s">
        <v>2</v>
      </c>
      <c r="B6" s="49"/>
      <c r="C6" s="28" t="s">
        <v>23</v>
      </c>
      <c r="D6" s="50"/>
      <c r="E6" s="50"/>
      <c r="F6" s="50"/>
      <c r="G6" s="50"/>
      <c r="H6" s="50"/>
      <c r="I6" s="50"/>
      <c r="J6" s="50"/>
      <c r="K6" s="29"/>
    </row>
    <row r="7" spans="1:13" ht="42" customHeight="1">
      <c r="A7" s="49" t="s">
        <v>21</v>
      </c>
      <c r="B7" s="49"/>
      <c r="C7" s="26" t="s">
        <v>22</v>
      </c>
      <c r="D7" s="51"/>
      <c r="E7" s="51"/>
      <c r="F7" s="51"/>
      <c r="G7" s="51"/>
      <c r="H7" s="51"/>
      <c r="I7" s="51"/>
      <c r="J7" s="51"/>
      <c r="K7" s="27"/>
    </row>
    <row r="8" spans="1:13" ht="43.5" customHeight="1">
      <c r="A8" s="44" t="s">
        <v>34</v>
      </c>
      <c r="B8" s="45"/>
      <c r="C8" s="46"/>
      <c r="D8" s="46"/>
      <c r="E8" s="46"/>
      <c r="F8" s="46"/>
      <c r="G8" s="46"/>
      <c r="H8" s="46"/>
      <c r="I8" s="46"/>
      <c r="J8" s="46"/>
      <c r="K8" s="47"/>
    </row>
    <row r="9" spans="1:13" ht="125.25" customHeight="1">
      <c r="A9" s="52" t="s">
        <v>3</v>
      </c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3" ht="30" customHeight="1">
      <c r="A10" s="49" t="s">
        <v>4</v>
      </c>
      <c r="B10" s="49" t="s">
        <v>5</v>
      </c>
      <c r="C10" s="49"/>
      <c r="D10" s="53" t="s">
        <v>6</v>
      </c>
      <c r="E10" s="55" t="s">
        <v>7</v>
      </c>
      <c r="F10" s="53" t="s">
        <v>8</v>
      </c>
      <c r="G10" s="5" t="s">
        <v>18</v>
      </c>
      <c r="H10" s="5" t="s">
        <v>19</v>
      </c>
      <c r="I10" s="5" t="s">
        <v>20</v>
      </c>
      <c r="J10" s="53" t="s">
        <v>24</v>
      </c>
      <c r="K10" s="7" t="s">
        <v>9</v>
      </c>
    </row>
    <row r="11" spans="1:13" ht="45" customHeight="1">
      <c r="A11" s="49"/>
      <c r="B11" s="49"/>
      <c r="C11" s="49"/>
      <c r="D11" s="54"/>
      <c r="E11" s="56"/>
      <c r="F11" s="54"/>
      <c r="G11" s="5" t="s">
        <v>10</v>
      </c>
      <c r="H11" s="5" t="s">
        <v>10</v>
      </c>
      <c r="I11" s="5" t="s">
        <v>10</v>
      </c>
      <c r="J11" s="54"/>
      <c r="K11" s="8"/>
    </row>
    <row r="12" spans="1:13" ht="52.5" customHeight="1">
      <c r="A12" s="9" t="s">
        <v>15</v>
      </c>
      <c r="B12" s="26" t="s">
        <v>29</v>
      </c>
      <c r="C12" s="27"/>
      <c r="D12" s="6"/>
      <c r="E12" s="22" t="s">
        <v>28</v>
      </c>
      <c r="F12" s="10">
        <v>1</v>
      </c>
      <c r="G12" s="5">
        <v>56441.96</v>
      </c>
      <c r="H12" s="23">
        <v>59264.06</v>
      </c>
      <c r="I12" s="23">
        <v>61499.96</v>
      </c>
      <c r="J12" s="24">
        <f>(G12+H12+I12)/3</f>
        <v>59068.659999999996</v>
      </c>
      <c r="K12" s="5">
        <v>59068.659999999996</v>
      </c>
      <c r="L12" s="11"/>
      <c r="M12" s="11"/>
    </row>
    <row r="13" spans="1:13" ht="98.25" customHeight="1">
      <c r="A13" s="9" t="s">
        <v>16</v>
      </c>
      <c r="B13" s="26" t="s">
        <v>30</v>
      </c>
      <c r="C13" s="27"/>
      <c r="D13" s="6"/>
      <c r="E13" s="22" t="s">
        <v>28</v>
      </c>
      <c r="F13" s="10">
        <v>1</v>
      </c>
      <c r="G13" s="5">
        <v>13764.89</v>
      </c>
      <c r="H13" s="23">
        <v>14453.1</v>
      </c>
      <c r="I13" s="23">
        <v>15000.02</v>
      </c>
      <c r="J13" s="25">
        <f t="shared" ref="J13:J14" si="0">(G13+H13+I13)/3</f>
        <v>14406.003333333332</v>
      </c>
      <c r="K13" s="25">
        <v>14406.003333333332</v>
      </c>
      <c r="L13" s="11"/>
      <c r="M13" s="11"/>
    </row>
    <row r="14" spans="1:13" ht="42.75" customHeight="1">
      <c r="A14" s="9" t="s">
        <v>17</v>
      </c>
      <c r="B14" s="28" t="s">
        <v>31</v>
      </c>
      <c r="C14" s="29"/>
      <c r="D14" s="6"/>
      <c r="E14" s="22" t="s">
        <v>28</v>
      </c>
      <c r="F14" s="10">
        <v>1</v>
      </c>
      <c r="G14" s="5">
        <v>33000.019999999997</v>
      </c>
      <c r="H14" s="23">
        <v>34649.949999999997</v>
      </c>
      <c r="I14" s="23">
        <v>34499.89</v>
      </c>
      <c r="J14" s="25">
        <f t="shared" si="0"/>
        <v>34049.953333333331</v>
      </c>
      <c r="K14" s="25">
        <v>34049.953333333331</v>
      </c>
      <c r="L14" s="11"/>
      <c r="M14" s="11"/>
    </row>
    <row r="15" spans="1:13">
      <c r="A15" s="32"/>
      <c r="B15" s="32"/>
      <c r="C15" s="32"/>
      <c r="D15" s="32"/>
      <c r="E15" s="32"/>
      <c r="F15" s="32"/>
      <c r="G15" s="32"/>
      <c r="H15" s="32"/>
      <c r="I15" s="32"/>
      <c r="J15" s="9" t="s">
        <v>11</v>
      </c>
      <c r="K15" s="25">
        <f>SUM(K12:K14)</f>
        <v>107524.61666666667</v>
      </c>
    </row>
    <row r="16" spans="1:13">
      <c r="A16" s="33" t="s">
        <v>33</v>
      </c>
      <c r="B16" s="34"/>
      <c r="C16" s="34"/>
      <c r="D16" s="34"/>
      <c r="E16" s="34"/>
      <c r="F16" s="34"/>
      <c r="G16" s="34"/>
      <c r="H16" s="34"/>
      <c r="I16" s="34"/>
      <c r="J16" s="34"/>
      <c r="K16" s="35"/>
    </row>
    <row r="17" spans="1:1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9" spans="1:11">
      <c r="A19" s="36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7" t="s">
        <v>26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ht="15.75" thickBot="1">
      <c r="A22" s="1"/>
      <c r="B22" s="1"/>
      <c r="C22" s="1"/>
      <c r="D22" s="1"/>
      <c r="E22" s="1"/>
      <c r="F22" s="1"/>
      <c r="G22" s="4"/>
      <c r="H22" s="4"/>
      <c r="I22" s="4"/>
      <c r="J22" s="4"/>
    </row>
    <row r="23" spans="1:11" ht="15.75" thickBot="1">
      <c r="A23" s="38" t="s">
        <v>12</v>
      </c>
      <c r="B23" s="39"/>
      <c r="C23" s="39"/>
      <c r="D23" s="39"/>
      <c r="E23" s="12"/>
      <c r="G23" s="3"/>
      <c r="H23" s="3"/>
      <c r="I23" s="3"/>
      <c r="J23" s="3"/>
    </row>
    <row r="24" spans="1:11">
      <c r="A24" s="40"/>
      <c r="B24" s="41"/>
      <c r="C24" s="41"/>
      <c r="D24" s="41"/>
      <c r="E24" s="13"/>
      <c r="F24" s="14"/>
      <c r="G24" s="3"/>
      <c r="H24" s="3"/>
      <c r="I24" s="3"/>
      <c r="J24" s="3"/>
    </row>
    <row r="25" spans="1:11" ht="15.75" thickBot="1">
      <c r="A25" s="42" t="s">
        <v>13</v>
      </c>
      <c r="B25" s="43"/>
      <c r="C25" s="43"/>
      <c r="D25" s="43"/>
      <c r="E25" s="15"/>
      <c r="F25" s="14"/>
      <c r="G25" s="3"/>
      <c r="H25" s="3"/>
      <c r="I25" s="3"/>
      <c r="J25" s="3"/>
    </row>
    <row r="26" spans="1:11">
      <c r="A26" s="40" t="s">
        <v>27</v>
      </c>
      <c r="B26" s="41"/>
      <c r="C26" s="41"/>
      <c r="D26" s="41"/>
      <c r="E26" s="16"/>
      <c r="F26" s="14"/>
      <c r="G26" s="3"/>
      <c r="H26" s="3"/>
      <c r="I26" s="3"/>
      <c r="J26" s="3"/>
    </row>
    <row r="27" spans="1:11" ht="16.5" thickBot="1">
      <c r="A27" s="30" t="s">
        <v>14</v>
      </c>
      <c r="B27" s="31"/>
      <c r="C27" s="31"/>
      <c r="D27" s="31"/>
      <c r="E27" s="17"/>
      <c r="F27" s="18"/>
      <c r="G27" s="19"/>
      <c r="H27" s="19"/>
      <c r="I27" s="19"/>
      <c r="J27" s="3"/>
    </row>
    <row r="28" spans="1:11" ht="15.75">
      <c r="A28" s="20"/>
      <c r="B28" s="20"/>
      <c r="C28" s="20"/>
      <c r="D28" s="20"/>
      <c r="E28" s="20"/>
      <c r="F28" s="18"/>
      <c r="G28" s="19"/>
      <c r="H28" s="19"/>
      <c r="I28" s="19"/>
      <c r="J28" s="3"/>
    </row>
    <row r="29" spans="1:11" ht="15.75">
      <c r="A29" s="21" t="s">
        <v>0</v>
      </c>
    </row>
  </sheetData>
  <mergeCells count="27">
    <mergeCell ref="B12:C12"/>
    <mergeCell ref="A9:K9"/>
    <mergeCell ref="A10:A11"/>
    <mergeCell ref="B10:C11"/>
    <mergeCell ref="D10:D11"/>
    <mergeCell ref="E10:E11"/>
    <mergeCell ref="F10:F11"/>
    <mergeCell ref="J10:J11"/>
    <mergeCell ref="A8:K8"/>
    <mergeCell ref="A3:K3"/>
    <mergeCell ref="A6:B6"/>
    <mergeCell ref="C6:K6"/>
    <mergeCell ref="A7:B7"/>
    <mergeCell ref="C7:K7"/>
    <mergeCell ref="B13:C13"/>
    <mergeCell ref="B14:C14"/>
    <mergeCell ref="A27:D27"/>
    <mergeCell ref="A15:I15"/>
    <mergeCell ref="A16:K16"/>
    <mergeCell ref="A19:K19"/>
    <mergeCell ref="A20:K20"/>
    <mergeCell ref="A21:K21"/>
    <mergeCell ref="A23:D23"/>
    <mergeCell ref="A24:D24"/>
    <mergeCell ref="A25:D25"/>
    <mergeCell ref="A26:D26"/>
    <mergeCell ref="A17:K1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2026-06-10T10:13:12Z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