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28920" yWindow="-120" windowWidth="29040" windowHeight="15840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2" i="1" l="1"/>
</calcChain>
</file>

<file path=xl/sharedStrings.xml><?xml version="1.0" encoding="utf-8"?>
<sst xmlns="http://schemas.openxmlformats.org/spreadsheetml/2006/main" count="84" uniqueCount="65">
  <si>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</si>
  <si>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</si>
  <si>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</si>
  <si>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</si>
  <si>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</si>
  <si>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</si>
  <si>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</si>
  <si>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</si>
  <si>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</si>
  <si>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</si>
  <si>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</si>
  <si>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</si>
  <si>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</si>
  <si>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</si>
  <si>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</si>
  <si>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</si>
  <si>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</si>
  <si>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</si>
  <si>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</si>
  <si>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</si>
  <si>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</si>
  <si>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</si>
  <si>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</si>
  <si>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</si>
  <si>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</si>
  <si>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</si>
  <si>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</si>
  <si>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</si>
  <si>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</si>
  <si>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</si>
  <si>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</si>
  <si>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</si>
  <si>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</si>
  <si>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</si>
  <si>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</si>
  <si>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</si>
  <si>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</si>
  <si>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</si>
  <si>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</si>
  <si>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</si>
  <si>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</si>
  <si>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</si>
  <si>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</si>
  <si>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</si>
  <si>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</si>
  <si>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</si>
  <si>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</si>
  <si>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</si>
  <si>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</si>
  <si>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кг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</si>
  <si>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</si>
  <si>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</si>
  <si>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</si>
  <si>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</si>
  <si>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</si>
  <si>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</si>
  <si>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</si>
  <si>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</si>
  <si>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 xml:space="preserve">/ </t>
  </si>
  <si>
    <t>Монолит масло сладко-сливочное несоленое "Крестьянское" 72,5% ж., 5кг</t>
  </si>
  <si>
    <t>Дата подготовки обоснования НМЦК: 10.06.2026</t>
  </si>
  <si>
    <t>https://zakupki.gov.ru/epz/contractfz223/card/contract-subject.html?id=25819553</t>
  </si>
  <si>
    <t>https://zakupki.gov.ru/epz/contractfz223/card/contract-subject.html?id=25159003</t>
  </si>
  <si>
    <t>на поставку масло сладко-сливочное несоленое</t>
  </si>
  <si>
    <t>На основании проведенного анализа рынка и расчетов, НМЦК составляет: 485 100,00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</si>
</sst>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Alignment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4" fontId="13" fillId="0" borderId="16" xfId="1" applyNumberForma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219075</xdr:colOff>
      <xdr:row>10</xdr:row>
      <xdr:rowOff>85725</xdr:rowOff>
    </xdr:from>
    <xdr:to>
      <xdr:col>27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24</xdr:col>
      <xdr:colOff>123825</xdr:colOff>
      <xdr:row>10</xdr:row>
      <xdr:rowOff>76200</xdr:rowOff>
    </xdr:from>
    <xdr:to>
      <xdr:col>24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180976</xdr:colOff>
      <xdr:row>10</xdr:row>
      <xdr:rowOff>152399</xdr:rowOff>
    </xdr:from>
    <xdr:to>
      <xdr:col>25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fz223/card/contract-subject.html?id=25159003" TargetMode="External"/><Relationship Id="rId1" Type="http://schemas.openxmlformats.org/officeDocument/2006/relationships/hyperlink" Target="https://zakupki.gov.ru/epz/contractfz223/card/contract-subject.html?id=25819553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27"/>
  <sheetViews>
    <sheetView tabSelected="1" view="pageBreakPreview" topLeftCell="A4" zoomScaleNormal="100" zoomScaleSheetLayoutView="100" workbookViewId="0">
      <selection activeCell="A18" sqref="A18:AB18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7" style="3" customWidth="1"/>
    <col min="5" max="5" width="8.85546875" style="3" customWidth="1"/>
    <col min="6" max="6" width="17.5703125" style="13" customWidth="1"/>
    <col min="7" max="7" width="24.85546875" style="13" customWidth="1"/>
    <col min="8" max="8" width="22" style="13" customWidth="1"/>
    <col min="9" max="23" width="22" style="13" hidden="1" customWidth="1"/>
    <col min="24" max="24" width="2.5703125" style="13" hidden="1" customWidth="1"/>
    <col min="25" max="25" width="20.5703125" style="13" customWidth="1"/>
    <col min="26" max="26" width="23" style="13" customWidth="1"/>
    <col min="27" max="27" width="15.140625" style="13" customWidth="1"/>
    <col min="28" max="28" width="27.7109375" style="3" customWidth="1"/>
    <col min="29" max="29" width="18.42578125" style="3" customWidth="1"/>
    <col min="30" max="1023" width="9.140625" style="3" customWidth="1"/>
    <col min="1024" max="16384" width="9" style="3"/>
  </cols>
  <sheetData>
    <row r="1" spans="1:30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0" ht="36" customHeight="1" x14ac:dyDescent="0.3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</row>
    <row r="4" spans="1:30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30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  <c r="Z5" s="4"/>
      <c r="AA5" s="4"/>
    </row>
    <row r="6" spans="1:30" ht="24.75" customHeight="1" x14ac:dyDescent="0.25">
      <c r="A6" s="52" t="s">
        <v>2</v>
      </c>
      <c r="B6" s="52"/>
      <c r="C6" s="53" t="s">
        <v>55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30" ht="42" customHeight="1" x14ac:dyDescent="0.25">
      <c r="A7" s="52" t="s">
        <v>53</v>
      </c>
      <c r="B7" s="52"/>
      <c r="C7" s="53" t="s">
        <v>54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30" ht="43.5" customHeight="1" x14ac:dyDescent="0.25">
      <c r="A8" s="31" t="s">
        <v>63</v>
      </c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50"/>
    </row>
    <row r="9" spans="1:30" ht="125.25" customHeight="1" x14ac:dyDescent="0.25">
      <c r="A9" s="47" t="s">
        <v>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</row>
    <row r="10" spans="1:30" ht="30" customHeight="1" x14ac:dyDescent="0.25">
      <c r="A10" s="25" t="s">
        <v>4</v>
      </c>
      <c r="B10" s="31" t="s">
        <v>5</v>
      </c>
      <c r="C10" s="32"/>
      <c r="D10" s="25" t="s">
        <v>6</v>
      </c>
      <c r="E10" s="29" t="s">
        <v>7</v>
      </c>
      <c r="F10" s="6" t="s">
        <v>50</v>
      </c>
      <c r="G10" s="6" t="s">
        <v>51</v>
      </c>
      <c r="H10" s="6" t="s">
        <v>52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7" t="s">
        <v>24</v>
      </c>
      <c r="Z10" s="7" t="s">
        <v>25</v>
      </c>
      <c r="AA10" s="29" t="s">
        <v>56</v>
      </c>
      <c r="AB10" s="8" t="s">
        <v>26</v>
      </c>
    </row>
    <row r="11" spans="1:30" ht="45" customHeight="1" x14ac:dyDescent="0.25">
      <c r="A11" s="26"/>
      <c r="B11" s="33"/>
      <c r="C11" s="34"/>
      <c r="D11" s="26"/>
      <c r="E11" s="30"/>
      <c r="F11" s="6" t="s">
        <v>27</v>
      </c>
      <c r="G11" s="6" t="s">
        <v>27</v>
      </c>
      <c r="H11" s="6" t="s">
        <v>27</v>
      </c>
      <c r="I11" s="6" t="s">
        <v>27</v>
      </c>
      <c r="J11" s="6" t="s">
        <v>27</v>
      </c>
      <c r="K11" s="6" t="s">
        <v>27</v>
      </c>
      <c r="L11" s="6" t="s">
        <v>27</v>
      </c>
      <c r="M11" s="6" t="s">
        <v>27</v>
      </c>
      <c r="N11" s="6" t="s">
        <v>27</v>
      </c>
      <c r="O11" s="6" t="s">
        <v>27</v>
      </c>
      <c r="P11" s="6" t="s">
        <v>27</v>
      </c>
      <c r="Q11" s="6" t="s">
        <v>27</v>
      </c>
      <c r="R11" s="6" t="s">
        <v>27</v>
      </c>
      <c r="S11" s="6" t="s">
        <v>27</v>
      </c>
      <c r="T11" s="6" t="s">
        <v>27</v>
      </c>
      <c r="U11" s="6" t="s">
        <v>27</v>
      </c>
      <c r="V11" s="6" t="s">
        <v>27</v>
      </c>
      <c r="W11" s="6" t="s">
        <v>27</v>
      </c>
      <c r="X11" s="6" t="s">
        <v>27</v>
      </c>
      <c r="Y11" s="9"/>
      <c r="Z11" s="9"/>
      <c r="AA11" s="30"/>
      <c r="AB11" s="10"/>
    </row>
    <row r="12" spans="1:30" ht="71.25" customHeight="1" x14ac:dyDescent="0.25">
      <c r="A12" s="11" t="s">
        <v>48</v>
      </c>
      <c r="B12" s="27" t="s">
        <v>59</v>
      </c>
      <c r="C12" s="28"/>
      <c r="D12" s="11" t="s">
        <v>49</v>
      </c>
      <c r="E12" s="12">
        <v>700</v>
      </c>
      <c r="F12" s="6">
        <v>700</v>
      </c>
      <c r="G12" s="24" t="s">
        <v>61</v>
      </c>
      <c r="H12" s="24" t="s">
        <v>62</v>
      </c>
      <c r="I12" s="6" t="s">
        <v>28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>
        <v>31.096599999999999</v>
      </c>
      <c r="Z12" s="6">
        <v>4.49</v>
      </c>
      <c r="AA12" s="6">
        <v>693</v>
      </c>
      <c r="AB12" s="6">
        <f>E12*AA12</f>
        <v>485100</v>
      </c>
      <c r="AC12" s="13"/>
      <c r="AD12" s="13"/>
    </row>
    <row r="13" spans="1:30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AA13" s="11" t="s">
        <v>44</v>
      </c>
      <c r="AB13" s="6">
        <v>485100</v>
      </c>
    </row>
    <row r="14" spans="1:30" ht="39" customHeight="1" x14ac:dyDescent="0.25">
      <c r="A14" s="27" t="s">
        <v>64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28"/>
    </row>
    <row r="15" spans="1:30" ht="1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spans="1:30" ht="15" customHeight="1" x14ac:dyDescent="0.25"/>
    <row r="17" spans="1:28" ht="15" customHeight="1" x14ac:dyDescent="0.25">
      <c r="A17" s="39" t="s">
        <v>60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ht="15" customHeight="1" x14ac:dyDescent="0.25">
      <c r="A18" s="40" t="s">
        <v>57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5.75" thickBot="1" x14ac:dyDescent="0.3">
      <c r="A20" s="1"/>
      <c r="B20" s="1"/>
      <c r="C20" s="1"/>
      <c r="D20" s="1"/>
      <c r="E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8" ht="15.75" thickBot="1" x14ac:dyDescent="0.3">
      <c r="A21" s="41" t="s">
        <v>45</v>
      </c>
      <c r="B21" s="42"/>
      <c r="C21" s="42"/>
      <c r="D21" s="1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8" x14ac:dyDescent="0.25">
      <c r="A22" s="43"/>
      <c r="B22" s="44"/>
      <c r="C22" s="44"/>
      <c r="D22" s="15"/>
      <c r="E22" s="1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8" ht="15.75" thickBot="1" x14ac:dyDescent="0.3">
      <c r="A23" s="45" t="s">
        <v>46</v>
      </c>
      <c r="B23" s="46"/>
      <c r="C23" s="46"/>
      <c r="D23" s="17"/>
      <c r="E23" s="1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8" x14ac:dyDescent="0.25">
      <c r="A24" s="43" t="s">
        <v>58</v>
      </c>
      <c r="B24" s="44"/>
      <c r="C24" s="44"/>
      <c r="D24" s="18"/>
      <c r="E24" s="1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8" ht="16.5" thickBot="1" x14ac:dyDescent="0.3">
      <c r="A25" s="35" t="s">
        <v>47</v>
      </c>
      <c r="B25" s="36"/>
      <c r="C25" s="36"/>
      <c r="D25" s="19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3"/>
      <c r="Z25" s="3"/>
      <c r="AA25" s="3"/>
    </row>
    <row r="26" spans="1:28" ht="15.75" x14ac:dyDescent="0.25">
      <c r="A26" s="22"/>
      <c r="B26" s="22"/>
      <c r="C26" s="22"/>
      <c r="D26" s="22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3"/>
      <c r="Z26" s="3"/>
      <c r="AA26" s="3"/>
    </row>
    <row r="27" spans="1:28" ht="15.75" x14ac:dyDescent="0.25">
      <c r="A27" s="23" t="s">
        <v>0</v>
      </c>
    </row>
  </sheetData>
  <mergeCells count="24">
    <mergeCell ref="A9:AB9"/>
    <mergeCell ref="A8:AB8"/>
    <mergeCell ref="A3:AB3"/>
    <mergeCell ref="A6:B6"/>
    <mergeCell ref="C6:AB6"/>
    <mergeCell ref="A7:B7"/>
    <mergeCell ref="C7:AB7"/>
    <mergeCell ref="A25:C25"/>
    <mergeCell ref="A13:Y13"/>
    <mergeCell ref="A14:AB14"/>
    <mergeCell ref="A17:AB17"/>
    <mergeCell ref="A18:AB18"/>
    <mergeCell ref="A19:AB19"/>
    <mergeCell ref="A21:C21"/>
    <mergeCell ref="A22:C22"/>
    <mergeCell ref="A23:C23"/>
    <mergeCell ref="A24:C24"/>
    <mergeCell ref="A15:AB15"/>
    <mergeCell ref="A10:A11"/>
    <mergeCell ref="B12:C12"/>
    <mergeCell ref="AA10:AA11"/>
    <mergeCell ref="E10:E11"/>
    <mergeCell ref="D10:D11"/>
    <mergeCell ref="B10:C11"/>
  </mergeCells>
  <hyperlinks>
    <hyperlink ref="G12" r:id="rId1"/>
    <hyperlink ref="H12" r:id="rId2"/>
  </hyperlinks>
  <pageMargins left="0.39370078740157483" right="0.39370078740157483" top="0.39370078740157483" bottom="0.39370078740157483" header="0" footer="0"/>
  <pageSetup paperSize="9" scale="62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