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Крыльца\"/>
    </mc:Choice>
  </mc:AlternateContent>
  <bookViews>
    <workbookView xWindow="0" yWindow="0" windowWidth="28800" windowHeight="12330"/>
  </bookViews>
  <sheets>
    <sheet name="Общестроителные работы - Ведомо" sheetId="1" r:id="rId1"/>
  </sheets>
  <definedNames>
    <definedName name="_xlnm.Print_Titles" localSheetId="0">'Общестроителные работы - Ведомо'!$5:$5</definedName>
    <definedName name="_xlnm.Print_Area" localSheetId="0">'Общестроителные работы - Ведомо'!$A$1:$H$326</definedName>
  </definedNames>
  <calcPr calcId="162913"/>
</workbook>
</file>

<file path=xl/calcChain.xml><?xml version="1.0" encoding="utf-8"?>
<calcChain xmlns="http://schemas.openxmlformats.org/spreadsheetml/2006/main">
  <c r="A320" i="1" l="1"/>
  <c r="A319" i="1"/>
  <c r="A318" i="1"/>
  <c r="A317" i="1"/>
  <c r="A316" i="1"/>
  <c r="A315" i="1"/>
  <c r="A314" i="1"/>
  <c r="A313" i="1"/>
  <c r="A312" i="1"/>
  <c r="A310" i="1"/>
  <c r="A309" i="1"/>
  <c r="A308" i="1"/>
  <c r="A307" i="1"/>
  <c r="A306" i="1"/>
  <c r="A305" i="1"/>
  <c r="A304" i="1"/>
  <c r="A303" i="1"/>
  <c r="A302" i="1"/>
  <c r="A301" i="1"/>
  <c r="A300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5" i="1"/>
  <c r="A264" i="1"/>
  <c r="A263" i="1"/>
  <c r="A262" i="1"/>
  <c r="A261" i="1"/>
  <c r="A260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1" i="1"/>
  <c r="A170" i="1"/>
  <c r="A169" i="1"/>
  <c r="A168" i="1"/>
  <c r="A167" i="1"/>
  <c r="A166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8" i="1"/>
  <c r="A77" i="1"/>
  <c r="A76" i="1"/>
  <c r="A75" i="1"/>
  <c r="A74" i="1"/>
  <c r="A73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7" i="1"/>
  <c r="A16" i="1"/>
  <c r="A14" i="1"/>
  <c r="A13" i="1"/>
  <c r="A12" i="1"/>
  <c r="A11" i="1"/>
  <c r="A9" i="1"/>
  <c r="A8" i="1"/>
</calcChain>
</file>

<file path=xl/sharedStrings.xml><?xml version="1.0" encoding="utf-8"?>
<sst xmlns="http://schemas.openxmlformats.org/spreadsheetml/2006/main" count="1537" uniqueCount="571">
  <si>
    <t>Ведомость объёмов работ</t>
  </si>
  <si>
    <t>№ п/п</t>
  </si>
  <si>
    <t>№ в ЛСР</t>
  </si>
  <si>
    <t>Наименование работ</t>
  </si>
  <si>
    <t>Ед.
изм.</t>
  </si>
  <si>
    <t>Кол-во</t>
  </si>
  <si>
    <t>Ссылки на чертежи</t>
  </si>
  <si>
    <t>Формула расчёта, расчёт объёмов работ и расхода материалов</t>
  </si>
  <si>
    <t>Раздел 1. Демонтажные работы</t>
  </si>
  <si>
    <t>Землянные работы</t>
  </si>
  <si>
    <t>1</t>
  </si>
  <si>
    <t>Разборка покрытий и оснований: асфальтобетонных с помощью молотков отбойных</t>
  </si>
  <si>
    <t>м3</t>
  </si>
  <si>
    <t xml:space="preserve">((26,8*0,05) / 100)*100 </t>
  </si>
  <si>
    <t xml:space="preserve">1 </t>
  </si>
  <si>
    <t>2</t>
  </si>
  <si>
    <t>Разработка грунта вручную в траншеях глубиной до 2 м без креплений с откосами, группа грунтов: 2</t>
  </si>
  <si>
    <t xml:space="preserve">((9,23+0,99+43) / 100)*100 </t>
  </si>
  <si>
    <t>Демонтаж конструкций 1-го этажа</t>
  </si>
  <si>
    <t>3</t>
  </si>
  <si>
    <t>Разборка монолитных перекрытий: железобетонных</t>
  </si>
  <si>
    <t xml:space="preserve"> </t>
  </si>
  <si>
    <t>4</t>
  </si>
  <si>
    <t>Установка блоков стен подвалов массой: до 1 т</t>
  </si>
  <si>
    <t>шт</t>
  </si>
  <si>
    <t xml:space="preserve">(22 / 100)*100 </t>
  </si>
  <si>
    <t>5</t>
  </si>
  <si>
    <t>Разборка: кирпичных стен</t>
  </si>
  <si>
    <t xml:space="preserve">0,27+0,86 </t>
  </si>
  <si>
    <t>6</t>
  </si>
  <si>
    <t>Монтаж защитных ограждений оборудования
прим. демонтаж ограждения</t>
  </si>
  <si>
    <t>т</t>
  </si>
  <si>
    <t xml:space="preserve">(43,59+54,69+39,47)/1000 </t>
  </si>
  <si>
    <t>Погрузка  мусора</t>
  </si>
  <si>
    <t>7</t>
  </si>
  <si>
    <t>Погрузка в автотранспортное средство: мусор строительный с погрузкой вручную</t>
  </si>
  <si>
    <t>1т груза</t>
  </si>
  <si>
    <t xml:space="preserve">(3,216+6,32*2,5+22*0,265*2,4+1,13*1,8)*0,2 </t>
  </si>
  <si>
    <t>8</t>
  </si>
  <si>
    <t>Погрузка в автотранспортное средство: мусор строительный с погрузкой экскаваторами емкостью ковша до 0,5 м3</t>
  </si>
  <si>
    <t xml:space="preserve">(3,216+6,32*2,5+22*0,265*2,4+1,13*1,8)*0,8 </t>
  </si>
  <si>
    <t>Раздел 2. Крыльцо К1</t>
  </si>
  <si>
    <t>Крыльцо К1</t>
  </si>
  <si>
    <t>9</t>
  </si>
  <si>
    <t>Изоляция изделиями из пенопласта насухо холодных поверхностей покрытий и перекрытий</t>
  </si>
  <si>
    <t xml:space="preserve">8,91*0,05 </t>
  </si>
  <si>
    <t>10</t>
  </si>
  <si>
    <t>Плиты теплоизоляционные из экструзионного пенополистирола, группа горючести Г4, плотность 31-35 кг/м3, теплопроводность при 10 °C не более 0,034 Вт/(м*К), прочность на сжатие не менее 0,3 МПа</t>
  </si>
  <si>
    <t>11</t>
  </si>
  <si>
    <t>Устройство основания под фундаменты: песчаного</t>
  </si>
  <si>
    <t>12</t>
  </si>
  <si>
    <t>Смесь песчано-гравийная природная</t>
  </si>
  <si>
    <t>13</t>
  </si>
  <si>
    <t>Устройство бетонной подготовки</t>
  </si>
  <si>
    <t xml:space="preserve">(0,3 / 100)*100 </t>
  </si>
  <si>
    <t>14</t>
  </si>
  <si>
    <t>Смеси бетонные тяжелого бетона (БСТ) на щебне из гравия, класс В7,5, F(1)100, W4</t>
  </si>
  <si>
    <t>15</t>
  </si>
  <si>
    <t>Устройство ленточных фундаментов: железобетонных при ширине по верху до 1000 мм</t>
  </si>
  <si>
    <t xml:space="preserve">(1,53 / 100)*100 </t>
  </si>
  <si>
    <t>16</t>
  </si>
  <si>
    <t>Щиты настила, толщина 40 мм</t>
  </si>
  <si>
    <t>м2</t>
  </si>
  <si>
    <t>17</t>
  </si>
  <si>
    <t>Смеси бетонные тяжелого бетона (БСТ) на щебне из гравия, класс В20, F(1)150, W6</t>
  </si>
  <si>
    <t>18</t>
  </si>
  <si>
    <t>Сталь арматурная горячекатаная периодического профиля, класс A-III, диаметр 12 мм</t>
  </si>
  <si>
    <t xml:space="preserve">(60+10,3)/1000 </t>
  </si>
  <si>
    <t>19</t>
  </si>
  <si>
    <t>Гидроизоляция боковая обмазочная полимерной мастикой на основе бутилкаучука в один слой</t>
  </si>
  <si>
    <t xml:space="preserve">((5,41+6+11,6) / 100)*100 </t>
  </si>
  <si>
    <t>20</t>
  </si>
  <si>
    <t>Праймер битумный для подготовки (огрунтовки) изолируемых поверхностей перед укладкой наплавляемых битумных и битумно-полимерных материалов</t>
  </si>
  <si>
    <t>кг</t>
  </si>
  <si>
    <t>21</t>
  </si>
  <si>
    <t>Гидроизоляция боковая обмазочная битумная в 2 слоя по выровненной поверхности бутовой кладки, кирпичу, бетону</t>
  </si>
  <si>
    <t>22</t>
  </si>
  <si>
    <t>Мастика битумная гидроизоляционная для подземных строительных конструкций, холодная, готовая к применению, диапазон температур от -20 до +40 °C, прочность сцепления с металлом/бетоном не менее 0,1 МПа, расход для горизонтальной поверхности 1 кг/м2</t>
  </si>
  <si>
    <t xml:space="preserve">0,055224*1000 </t>
  </si>
  <si>
    <t>23</t>
  </si>
  <si>
    <t>Устройство горизонтальной изоляции: методом наплавления</t>
  </si>
  <si>
    <t xml:space="preserve">(3,82 / 100)*100 </t>
  </si>
  <si>
    <t>24</t>
  </si>
  <si>
    <t>Материал рулонный битумный кровельный и гидроизоляционный ТПП, наплавляемый, основа стеклоткань, гибкость не выше 0 °C, разрывная сила в продольном/поперечном направлении 800/900 Н, теплостойкость не менее 80 °C, масса 3,6 кг/м2</t>
  </si>
  <si>
    <t>25</t>
  </si>
  <si>
    <t>Изоляция изделиями из пенопласта на битуме холодных поверхностей: стен и колонн прямоугольных</t>
  </si>
  <si>
    <t xml:space="preserve">10*0,05 </t>
  </si>
  <si>
    <t>26</t>
  </si>
  <si>
    <t>27</t>
  </si>
  <si>
    <t>Кладка стен кирпичных наружных: простых при высоте этажа до 4 м</t>
  </si>
  <si>
    <t>28</t>
  </si>
  <si>
    <t>Кирпич керамический рядовой полнотелый, размеры 250х120х88 мм, марка М125</t>
  </si>
  <si>
    <t>29</t>
  </si>
  <si>
    <t>Раствор кладочный, цементно-известковый, М100</t>
  </si>
  <si>
    <t>30</t>
  </si>
  <si>
    <t>Устройство фундаментных плит железобетонных: плоских</t>
  </si>
  <si>
    <t xml:space="preserve">(0,8 / 100)*100 </t>
  </si>
  <si>
    <t>31</t>
  </si>
  <si>
    <t>32</t>
  </si>
  <si>
    <t>Сталь арматурная горячекатаная периодического профиля, класс A-III, диаметр 8 мм</t>
  </si>
  <si>
    <t xml:space="preserve">43,6/1000 </t>
  </si>
  <si>
    <t>33</t>
  </si>
  <si>
    <t>34</t>
  </si>
  <si>
    <t>Установка закладных деталей весом: свыше 4 до 20 кг
ЗД1</t>
  </si>
  <si>
    <t xml:space="preserve">(4*4,46+2*0,63)/1000 </t>
  </si>
  <si>
    <t>35</t>
  </si>
  <si>
    <t>Детали закладные и накладные изготовленные с применением сварки, гнутья, сверления (пробивки) отверстий (при наличии одной из этих операций или всего перечня в любых сочетаниях), поставляемые отдельно</t>
  </si>
  <si>
    <t>36</t>
  </si>
  <si>
    <t>Установка закладных деталей весом: до 4 кг
зд2</t>
  </si>
  <si>
    <t xml:space="preserve">2*0,63/1000 </t>
  </si>
  <si>
    <t>37</t>
  </si>
  <si>
    <t>Детали закладные, вес до 1 кг</t>
  </si>
  <si>
    <t>38</t>
  </si>
  <si>
    <t>Устройство: железобетонных ступеней</t>
  </si>
  <si>
    <t>39</t>
  </si>
  <si>
    <t>Доска обрезная хвойных пород, естественной влажности, длина 2-6,5 м, ширина 100-250 мм, толщина 30-40 мм, сорт II</t>
  </si>
  <si>
    <t xml:space="preserve">1,6*0,032 </t>
  </si>
  <si>
    <t>40</t>
  </si>
  <si>
    <t>41</t>
  </si>
  <si>
    <t xml:space="preserve">30/1000 </t>
  </si>
  <si>
    <t>42</t>
  </si>
  <si>
    <t>Устройство покрытий на растворе из сухой смеси с приготовлением раствора в построечных условиях из плиток: рельефных глазурованных керамических для полов многоцветных</t>
  </si>
  <si>
    <t xml:space="preserve">(9,24 / 100)*100 </t>
  </si>
  <si>
    <t>43</t>
  </si>
  <si>
    <t>Плитка керамическая для полов, глазурованная, рельефная, декорированная методом сериографии, с многоцветным рисунком, толщина 11 мм</t>
  </si>
  <si>
    <t>44</t>
  </si>
  <si>
    <t>Плитка бетонная тротуарная фигурная, толщина 30 мм</t>
  </si>
  <si>
    <t>45</t>
  </si>
  <si>
    <t>Засыпка вручную траншей, пазух котлованов и ям, группа грунтов: 1</t>
  </si>
  <si>
    <t xml:space="preserve">(6,3 / 100)*100 </t>
  </si>
  <si>
    <t>46</t>
  </si>
  <si>
    <t>Нанесение водно-дисперсионной грунтовки на поверхности: пористые (камень, кирпич, бетон и т.д.)</t>
  </si>
  <si>
    <t xml:space="preserve">(2,20 / 100)*100 </t>
  </si>
  <si>
    <t>47</t>
  </si>
  <si>
    <t>Грунтовка укрепляющая, глубокого проникновения, быстросохнущая, паропроницаемая</t>
  </si>
  <si>
    <t>48</t>
  </si>
  <si>
    <t>Улучшенная штукатурка фасадов цементно-известковым раствором по камню: стен</t>
  </si>
  <si>
    <t>49</t>
  </si>
  <si>
    <t>Раствор штукатурный, известковый, М100</t>
  </si>
  <si>
    <t>50</t>
  </si>
  <si>
    <t>Смесь штукатурно-клеевая Weber.Therm S100 цементная 25 кг</t>
  </si>
  <si>
    <t>мешок</t>
  </si>
  <si>
    <t xml:space="preserve">2,2*6/25 </t>
  </si>
  <si>
    <t>51</t>
  </si>
  <si>
    <t>Наклеивание сетки штукатурной стеклотканевой по готовому основанию</t>
  </si>
  <si>
    <t>52</t>
  </si>
  <si>
    <t>Сетка из стекловолокна армирующая фасадная, размеры ячейки 4х4 мм, поверхностная плотность 165 г/м2</t>
  </si>
  <si>
    <t>53</t>
  </si>
  <si>
    <t>Улучшенная штукатурка фасадов цементно-известковым раствором по камню: стен
прим. декаротивная отделка</t>
  </si>
  <si>
    <t>54</t>
  </si>
  <si>
    <t>55</t>
  </si>
  <si>
    <t>Известково-цементная штукатурка Weber.min (2.0mm shuba)</t>
  </si>
  <si>
    <t xml:space="preserve">2,20*4,2/25 </t>
  </si>
  <si>
    <t>56</t>
  </si>
  <si>
    <t>Окраска фасадов акриловыми составами в один тон: с лесов вручную по подготовленной поверхности</t>
  </si>
  <si>
    <t>57</t>
  </si>
  <si>
    <t xml:space="preserve">0,000308*1000 </t>
  </si>
  <si>
    <t>58</t>
  </si>
  <si>
    <t>Краска водно-дисперсионная акрилатная ВД-АК-101</t>
  </si>
  <si>
    <t>59</t>
  </si>
  <si>
    <t>Огрунтовка металлических поверхностей за один раз: грунтовкой ГФ-021</t>
  </si>
  <si>
    <t xml:space="preserve">(0,2 / 100)*100 </t>
  </si>
  <si>
    <t>60</t>
  </si>
  <si>
    <t>Окраска металлических огрунтованных поверхностей: эмалью ПФ-115</t>
  </si>
  <si>
    <t>Ограждение крыльца К1</t>
  </si>
  <si>
    <t>61</t>
  </si>
  <si>
    <t>Устройство металлических ограждений: без поручней</t>
  </si>
  <si>
    <t>м</t>
  </si>
  <si>
    <t xml:space="preserve">((1,25+1,11+0,53+0,67) / 100)*100 </t>
  </si>
  <si>
    <t>62</t>
  </si>
  <si>
    <t>Прокат стальной горячекатаный круглый, марки стали Ст3сп, Ст3пс, диаметр 5-12 мм</t>
  </si>
  <si>
    <t xml:space="preserve">(18,73+5,64)/1000 </t>
  </si>
  <si>
    <t>63</t>
  </si>
  <si>
    <t>Труба стальная электросварная прямошовная 30 2,5 ст.3сп ГОСТ - 10704-91</t>
  </si>
  <si>
    <t>тн</t>
  </si>
  <si>
    <t xml:space="preserve">3.6/1000 </t>
  </si>
  <si>
    <t>64</t>
  </si>
  <si>
    <t>Трубы стальные электросварные прямошовные из стали марок Ст2, 10, наружный диаметр 40 мм, толщина стенки 2,5 мм</t>
  </si>
  <si>
    <t xml:space="preserve">12,8+1,4 </t>
  </si>
  <si>
    <t>65</t>
  </si>
  <si>
    <t xml:space="preserve">(3,1 / 100)*100 </t>
  </si>
  <si>
    <t>66</t>
  </si>
  <si>
    <t>Козырек К1</t>
  </si>
  <si>
    <t>67</t>
  </si>
  <si>
    <t>Монтаж опорных стоек для пролетов: до 24 м</t>
  </si>
  <si>
    <t xml:space="preserve">(199,1+5,6)/1000 </t>
  </si>
  <si>
    <t>68</t>
  </si>
  <si>
    <t>Трубы стальные электросварные квадратные, размеры 120х120 мм, толщина стенки 6 мм</t>
  </si>
  <si>
    <t xml:space="preserve">199,1/1000 </t>
  </si>
  <si>
    <t>69</t>
  </si>
  <si>
    <t>Прокат листовой горячекатаный, марки стали Ст3сп, Ст3пс, ширина 1200-3000 мм, толщина 1-8 мм</t>
  </si>
  <si>
    <t xml:space="preserve">5,6/1000 </t>
  </si>
  <si>
    <t>70</t>
  </si>
  <si>
    <t>Монтаж связей и распорок из одиночных и парных уголков, гнутосварных профилей для пролетов: до 24 м при высоте здания до 25 м</t>
  </si>
  <si>
    <t xml:space="preserve">(25,22+40+7,92)/1000 </t>
  </si>
  <si>
    <t>71</t>
  </si>
  <si>
    <t>Трубы стальные электросварные квадратные, размеры 70х70 мм, толщина стенки 5 мм</t>
  </si>
  <si>
    <t xml:space="preserve">25,22/1000 </t>
  </si>
  <si>
    <t>72</t>
  </si>
  <si>
    <t>Трубы стальные электросварные квадратные, размеры 50х50 мм, толщина стенки 5 мм</t>
  </si>
  <si>
    <t xml:space="preserve">40/1000 </t>
  </si>
  <si>
    <t>73</t>
  </si>
  <si>
    <t>Уголок стальной горячекатаный неравнополочный, марки стали Ст3сп, Ст3пс, ширина большей полки 63-160 мм, толщина 5-6 мм</t>
  </si>
  <si>
    <t xml:space="preserve">7,92/1000 </t>
  </si>
  <si>
    <t>74</t>
  </si>
  <si>
    <t>Устройство оснований полов из фанеры в один слой площадью: до 20 м2
покрытие козырька осп-3</t>
  </si>
  <si>
    <t xml:space="preserve">(3,4 / 100)*100 </t>
  </si>
  <si>
    <t>75</t>
  </si>
  <si>
    <t>Фанера с наружными слоями из шпона березы, марка ФК, сорт II/IV, шлифованная, толщина 12-15 мм</t>
  </si>
  <si>
    <t>76</t>
  </si>
  <si>
    <t>Плиты древесные строительные с ориентированной стружкой, тип OSB-3, толщина 12 мм</t>
  </si>
  <si>
    <t xml:space="preserve">3,4*1,033 </t>
  </si>
  <si>
    <t>77</t>
  </si>
  <si>
    <t>Устройство кровель из черепицы: полосной битумной на скатной кровле по сплошной обшивке без ее устройства</t>
  </si>
  <si>
    <t xml:space="preserve">((3,4+0,8) / 100)*100 </t>
  </si>
  <si>
    <t>78</t>
  </si>
  <si>
    <t>Черепица гибкая битумная, с минеральными гранулами, однослойная, основа стекловолокно, СБС-модифицированный битум</t>
  </si>
  <si>
    <t>79</t>
  </si>
  <si>
    <t>Устройство мелких покрытий (брандмауэры, парапеты, свесы и т.п.) из листовой оцинкованной стали</t>
  </si>
  <si>
    <t xml:space="preserve">((2*0,25*1) / 100)*100 </t>
  </si>
  <si>
    <t>80</t>
  </si>
  <si>
    <t xml:space="preserve">(0,5 / 100)*100 </t>
  </si>
  <si>
    <t>81</t>
  </si>
  <si>
    <t xml:space="preserve">(7,1 / 100)*100 </t>
  </si>
  <si>
    <t>82</t>
  </si>
  <si>
    <t>Водосточная система ВВ-1</t>
  </si>
  <si>
    <t>83</t>
  </si>
  <si>
    <t>Устройство желобов: подвесных</t>
  </si>
  <si>
    <t xml:space="preserve">(3 / 100)*100 </t>
  </si>
  <si>
    <t>84</t>
  </si>
  <si>
    <t>Сталь листовая оцинкованная, толщина 0,5 мм</t>
  </si>
  <si>
    <t>85</t>
  </si>
  <si>
    <t>Желоб металлический для водосточных систем, окрашенный, диаметр 125 мм, длина 3000 мм</t>
  </si>
  <si>
    <t>86</t>
  </si>
  <si>
    <t>Кронштейн желоба металлический для водосточных систем, окрашенный, диаметр 125 мм, длина 320 мм</t>
  </si>
  <si>
    <t>87</t>
  </si>
  <si>
    <t>Заглушка желоба металлическая для водосточных систем, окрашенная, диаметр 125 мм</t>
  </si>
  <si>
    <t>88</t>
  </si>
  <si>
    <t>Устройство металлической водосточной системы: воронок</t>
  </si>
  <si>
    <t>89</t>
  </si>
  <si>
    <t>Воронка выпускная металлическая для водосточных систем, окрашенная, диаметр 125/100 мм</t>
  </si>
  <si>
    <t>90</t>
  </si>
  <si>
    <t>Устройство металлической водосточной системы: прямых звеньев труб</t>
  </si>
  <si>
    <t xml:space="preserve">3*2+1*1 </t>
  </si>
  <si>
    <t>91</t>
  </si>
  <si>
    <t>Труба металлическая для водосточных систем, окрашенная, диаметр 100 мм, длина 3000 мм</t>
  </si>
  <si>
    <t>92</t>
  </si>
  <si>
    <t>Труба соединительная металлическая для водосточных систем, окрашенная, диаметр 100 мм, длина 1000 мм</t>
  </si>
  <si>
    <t>93</t>
  </si>
  <si>
    <t>Хомут трубы металлический с одним креплением для водосточных систем, диаметр хомута 100 мм</t>
  </si>
  <si>
    <t>94</t>
  </si>
  <si>
    <t>Устройство металлической водосточной системы: колен</t>
  </si>
  <si>
    <t xml:space="preserve">4+1 </t>
  </si>
  <si>
    <t>95</t>
  </si>
  <si>
    <t>Колено трубы 60° металлическое для водосточных систем, окрашенное, диаметр 100 мм</t>
  </si>
  <si>
    <t>96</t>
  </si>
  <si>
    <t>Колено трубы сливное 60° металлическое для водосточных систем, окрашенное, диаметр 100 мм</t>
  </si>
  <si>
    <t>Раздел 3. Крыльцо К2</t>
  </si>
  <si>
    <t>Крыльцо К2</t>
  </si>
  <si>
    <t>97</t>
  </si>
  <si>
    <t xml:space="preserve">8*0,05 </t>
  </si>
  <si>
    <t>98</t>
  </si>
  <si>
    <t>99</t>
  </si>
  <si>
    <t>100</t>
  </si>
  <si>
    <t>101</t>
  </si>
  <si>
    <t>102</t>
  </si>
  <si>
    <t>103</t>
  </si>
  <si>
    <t xml:space="preserve">(1,54 / 100)*100 </t>
  </si>
  <si>
    <t>104</t>
  </si>
  <si>
    <t>105</t>
  </si>
  <si>
    <t>106</t>
  </si>
  <si>
    <t xml:space="preserve">(60,4+10)/1000 </t>
  </si>
  <si>
    <t>107</t>
  </si>
  <si>
    <t xml:space="preserve">((6,1+9,4+10,3) / 100)*100 </t>
  </si>
  <si>
    <t>108</t>
  </si>
  <si>
    <t>109</t>
  </si>
  <si>
    <t>110</t>
  </si>
  <si>
    <t xml:space="preserve">0,06192*1000 </t>
  </si>
  <si>
    <t>111</t>
  </si>
  <si>
    <t xml:space="preserve">(3,9 / 100)*100 </t>
  </si>
  <si>
    <t>112</t>
  </si>
  <si>
    <t>113</t>
  </si>
  <si>
    <t xml:space="preserve">8,4*0,05+0,004 </t>
  </si>
  <si>
    <t>114</t>
  </si>
  <si>
    <t>115</t>
  </si>
  <si>
    <t>116</t>
  </si>
  <si>
    <t>117</t>
  </si>
  <si>
    <t>118</t>
  </si>
  <si>
    <t>119</t>
  </si>
  <si>
    <t>120</t>
  </si>
  <si>
    <t xml:space="preserve">28,5/1000 </t>
  </si>
  <si>
    <t>121</t>
  </si>
  <si>
    <t>122</t>
  </si>
  <si>
    <t xml:space="preserve">(4*4,46)/1000 </t>
  </si>
  <si>
    <t>123</t>
  </si>
  <si>
    <t>124</t>
  </si>
  <si>
    <t xml:space="preserve">(2*0,63+4*0,63)/1000 </t>
  </si>
  <si>
    <t>125</t>
  </si>
  <si>
    <t>126</t>
  </si>
  <si>
    <t>127</t>
  </si>
  <si>
    <t xml:space="preserve">2*0,032 </t>
  </si>
  <si>
    <t>128</t>
  </si>
  <si>
    <t>129</t>
  </si>
  <si>
    <t xml:space="preserve">36,4/1000 </t>
  </si>
  <si>
    <t>130</t>
  </si>
  <si>
    <t xml:space="preserve">(8,1 / 100)*100 </t>
  </si>
  <si>
    <t>131</t>
  </si>
  <si>
    <t>132</t>
  </si>
  <si>
    <t>133</t>
  </si>
  <si>
    <t xml:space="preserve">(4,5 / 100)*100 </t>
  </si>
  <si>
    <t>134</t>
  </si>
  <si>
    <t xml:space="preserve">(6,0 / 100)*100 </t>
  </si>
  <si>
    <t>135</t>
  </si>
  <si>
    <t>136</t>
  </si>
  <si>
    <t>137</t>
  </si>
  <si>
    <t>138</t>
  </si>
  <si>
    <t xml:space="preserve">6*6/25 </t>
  </si>
  <si>
    <t>139</t>
  </si>
  <si>
    <t>140</t>
  </si>
  <si>
    <t>141</t>
  </si>
  <si>
    <t>142</t>
  </si>
  <si>
    <t>143</t>
  </si>
  <si>
    <t xml:space="preserve">6,0*4,2/25 </t>
  </si>
  <si>
    <t>144</t>
  </si>
  <si>
    <t>145</t>
  </si>
  <si>
    <t xml:space="preserve">0,00084*1000 </t>
  </si>
  <si>
    <t>146</t>
  </si>
  <si>
    <t>147</t>
  </si>
  <si>
    <t xml:space="preserve">(0,24 / 100)*100 </t>
  </si>
  <si>
    <t>148</t>
  </si>
  <si>
    <t>Ограждение крыльца К2</t>
  </si>
  <si>
    <t>149</t>
  </si>
  <si>
    <t xml:space="preserve">(5,52 / 100)*100 </t>
  </si>
  <si>
    <t>150</t>
  </si>
  <si>
    <t xml:space="preserve">(17,43+12,22+8,46)/1000 </t>
  </si>
  <si>
    <t>151</t>
  </si>
  <si>
    <t xml:space="preserve">5.3/1000 </t>
  </si>
  <si>
    <t>152</t>
  </si>
  <si>
    <t xml:space="preserve">13,7+5,6+4,6 </t>
  </si>
  <si>
    <t>153</t>
  </si>
  <si>
    <t xml:space="preserve">(5,1 / 100)*100 </t>
  </si>
  <si>
    <t>154</t>
  </si>
  <si>
    <t>Козырек К2</t>
  </si>
  <si>
    <t>155</t>
  </si>
  <si>
    <t xml:space="preserve">(169,1+7,24)/1000 </t>
  </si>
  <si>
    <t>156</t>
  </si>
  <si>
    <t xml:space="preserve">169,2/1000 </t>
  </si>
  <si>
    <t>157</t>
  </si>
  <si>
    <t xml:space="preserve">7,24/1000 </t>
  </si>
  <si>
    <t>158</t>
  </si>
  <si>
    <t xml:space="preserve">(25,22+46,44+1,98+2,6)/1000 </t>
  </si>
  <si>
    <t>159</t>
  </si>
  <si>
    <t>160</t>
  </si>
  <si>
    <t xml:space="preserve">46,44/1000 </t>
  </si>
  <si>
    <t>161</t>
  </si>
  <si>
    <t xml:space="preserve">1,98/1000 </t>
  </si>
  <si>
    <t>162</t>
  </si>
  <si>
    <t xml:space="preserve">2,6/1000 </t>
  </si>
  <si>
    <t>163</t>
  </si>
  <si>
    <t xml:space="preserve">(3,6 / 100)*100 </t>
  </si>
  <si>
    <t>164</t>
  </si>
  <si>
    <t>165</t>
  </si>
  <si>
    <t xml:space="preserve">3,6*1,033 </t>
  </si>
  <si>
    <t>166</t>
  </si>
  <si>
    <t xml:space="preserve">((3,6+1,2) / 100)*100 </t>
  </si>
  <si>
    <t>167</t>
  </si>
  <si>
    <t>168</t>
  </si>
  <si>
    <t xml:space="preserve">((2*0,25*2) / 100)*100 </t>
  </si>
  <si>
    <t>169</t>
  </si>
  <si>
    <t xml:space="preserve">(0,7 / 100)*100 </t>
  </si>
  <si>
    <t>170</t>
  </si>
  <si>
    <t xml:space="preserve">(6,6 / 100)*100 </t>
  </si>
  <si>
    <t>171</t>
  </si>
  <si>
    <t>Водосточная система ВВ-2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</si>
  <si>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</si>
  <si>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</si>
  <si>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</si>
  <si>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</si>
  <si>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</si>
  <si>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</si>
  <si>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</si>
  <si>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</si>
  <si>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</si>
  <si>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</si>
  <si>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</si>
  <si>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</si>
  <si>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 xml:space="preserve">2+1 </t>
  </si>
  <si>
    <t>184</t>
  </si>
  <si>
    <t>185</t>
  </si>
  <si>
    <t>Раздел 4. Крыльцо К3</t>
  </si>
  <si>
    <t>Крыльцо К3</t>
  </si>
  <si>
    <t>186</t>
  </si>
  <si>
    <t xml:space="preserve">11,9*0,05 </t>
  </si>
  <si>
    <t>187</t>
  </si>
  <si>
    <t>188</t>
  </si>
  <si>
    <t>189</t>
  </si>
  <si>
    <t>190</t>
  </si>
  <si>
    <t xml:space="preserve">(0,33 / 100)*100 </t>
  </si>
  <si>
    <t>191</t>
  </si>
  <si>
    <t>192</t>
  </si>
  <si>
    <t xml:space="preserve">(1,92 / 100)*100 </t>
  </si>
  <si>
    <t>193</t>
  </si>
  <si>
    <t>194</t>
  </si>
  <si>
    <t>195</t>
  </si>
  <si>
    <t xml:space="preserve">(69+13)/1000 </t>
  </si>
  <si>
    <t>196</t>
  </si>
  <si>
    <t xml:space="preserve">((6,9+17+8,1) / 100)*100 </t>
  </si>
  <si>
    <t>197</t>
  </si>
  <si>
    <t>198</t>
  </si>
  <si>
    <t>199</t>
  </si>
  <si>
    <t xml:space="preserve">0,0768*1000 </t>
  </si>
  <si>
    <t>200</t>
  </si>
  <si>
    <t xml:space="preserve">(4,8 / 100)*100 </t>
  </si>
  <si>
    <t>201</t>
  </si>
  <si>
    <t>202</t>
  </si>
  <si>
    <t xml:space="preserve">15,1*0,05 </t>
  </si>
  <si>
    <t>203</t>
  </si>
  <si>
    <t>204</t>
  </si>
  <si>
    <t>205</t>
  </si>
  <si>
    <t>206</t>
  </si>
  <si>
    <t>207</t>
  </si>
  <si>
    <t xml:space="preserve">(0,74 / 100)*100 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</si>
  <si>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</si>
  <si>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</si>
  <si>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</si>
  <si>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</si>
  <si>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</si>
  <si>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</si>
  <si>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</si>
  <si>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</si>
  <si>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</si>
  <si>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 xml:space="preserve">3,1*0,032 </t>
  </si>
  <si>
    <t>217</t>
  </si>
  <si>
    <t>218</t>
  </si>
  <si>
    <t>219</t>
  </si>
  <si>
    <t xml:space="preserve">(13,2 / 100)*100 </t>
  </si>
  <si>
    <t>220</t>
  </si>
  <si>
    <t>221</t>
  </si>
  <si>
    <t>222</t>
  </si>
  <si>
    <t xml:space="preserve">(8,4 / 100)*100 </t>
  </si>
  <si>
    <t>223</t>
  </si>
  <si>
    <t xml:space="preserve">(4,7 / 100)*100 </t>
  </si>
  <si>
    <t>224</t>
  </si>
  <si>
    <t>225</t>
  </si>
  <si>
    <t>226</t>
  </si>
  <si>
    <t>227</t>
  </si>
  <si>
    <t xml:space="preserve">4,7*6/25 </t>
  </si>
  <si>
    <t>228</t>
  </si>
  <si>
    <t>229</t>
  </si>
  <si>
    <t>230</t>
  </si>
  <si>
    <t>231</t>
  </si>
  <si>
    <t>232</t>
  </si>
  <si>
    <t xml:space="preserve">4,7*4,2/25 </t>
  </si>
  <si>
    <t>233</t>
  </si>
  <si>
    <t>234</t>
  </si>
  <si>
    <t xml:space="preserve">0,000658*1000 </t>
  </si>
  <si>
    <t>235</t>
  </si>
  <si>
    <t>236</t>
  </si>
  <si>
    <t xml:space="preserve">(0,22 / 100)*100 </t>
  </si>
  <si>
    <t>237</t>
  </si>
  <si>
    <t>238</t>
  </si>
  <si>
    <t xml:space="preserve">(4,91 / 100)*100 </t>
  </si>
  <si>
    <t>239</t>
  </si>
  <si>
    <t xml:space="preserve">(20,3+14,1)/1000 </t>
  </si>
  <si>
    <t>240</t>
  </si>
  <si>
    <t xml:space="preserve">6/1000 </t>
  </si>
  <si>
    <t>241</t>
  </si>
  <si>
    <t xml:space="preserve">15,3+6 </t>
  </si>
  <si>
    <t>242</t>
  </si>
  <si>
    <t xml:space="preserve">(4,6 / 100)*100 </t>
  </si>
  <si>
    <t>243</t>
  </si>
  <si>
    <t>Козырек К3</t>
  </si>
  <si>
    <t>244</t>
  </si>
  <si>
    <t xml:space="preserve">(187,44+5,6)/1000 </t>
  </si>
  <si>
    <t>245</t>
  </si>
  <si>
    <t xml:space="preserve">187,44/1000 </t>
  </si>
  <si>
    <t>246</t>
  </si>
  <si>
    <t>247</t>
  </si>
  <si>
    <t xml:space="preserve">(37,24+53,3+4)/1000 </t>
  </si>
  <si>
    <t>248</t>
  </si>
  <si>
    <t xml:space="preserve">37,24/1000 </t>
  </si>
  <si>
    <t>249</t>
  </si>
  <si>
    <t xml:space="preserve">53,3/1000 </t>
  </si>
  <si>
    <t>250</t>
  </si>
  <si>
    <t xml:space="preserve">4/1000 </t>
  </si>
  <si>
    <t>251</t>
  </si>
  <si>
    <t xml:space="preserve">(5 / 100)*100 </t>
  </si>
  <si>
    <t>252</t>
  </si>
  <si>
    <t>253</t>
  </si>
  <si>
    <t xml:space="preserve">5*1,033 </t>
  </si>
  <si>
    <t>254</t>
  </si>
  <si>
    <t xml:space="preserve">((5+1,1) / 100)*100 </t>
  </si>
  <si>
    <t>255</t>
  </si>
  <si>
    <t>256</t>
  </si>
  <si>
    <t>257</t>
  </si>
  <si>
    <t>258</t>
  </si>
  <si>
    <t xml:space="preserve">(9 / 100)*100 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</si>
  <si>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</si>
  <si>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</si>
  <si>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</si>
  <si>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</si>
  <si>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</si>
  <si>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</si>
  <si>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</si>
  <si>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</si>
  <si>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</si>
  <si>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</si>
  <si>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</si>
  <si>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</si>
  <si>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</si>
  <si>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</si>
  <si>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</si>
  <si>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Раздел 5. Благоустройство</t>
  </si>
  <si>
    <t>Тип 1</t>
  </si>
  <si>
    <t>274</t>
  </si>
  <si>
    <t>Устройство подстилающих и выравнивающих слоев оснований: из щебня</t>
  </si>
  <si>
    <t xml:space="preserve">((20,5*0,15) / 100)*100 </t>
  </si>
  <si>
    <t>275</t>
  </si>
  <si>
    <t>Щебень из плотных горных пород для строительных работ М 1000, фракция 5(3)-10 мм</t>
  </si>
  <si>
    <t xml:space="preserve">3*0,15*1,26{тех.часть ГЭСН27 прил.27.3} </t>
  </si>
  <si>
    <t>276</t>
  </si>
  <si>
    <t>Устройство оснований толщиной 15 см из щебня при укатке каменных материалов с пределом прочности на сжатие свыше 68,6 до 98,1 МПа (свыше 700 до 1000 кгс/см2): однослойных</t>
  </si>
  <si>
    <t xml:space="preserve">(20,5 / 1000)*1000 </t>
  </si>
  <si>
    <t>276.1</t>
  </si>
  <si>
    <t>На каждый 1 см изменения толщины слоя добавлять или исключать к нормам 27-04-006-01, 27-04-006-02, 27-04-006-03</t>
  </si>
  <si>
    <t>277</t>
  </si>
  <si>
    <t>Щебень из плотных горных пород для строительных работ М 1000, фракция 40-80(70) мм</t>
  </si>
  <si>
    <t xml:space="preserve">3,8745+2,583 </t>
  </si>
  <si>
    <t>278</t>
  </si>
  <si>
    <t>Щебень из плотных горных пород для строительных работ М 1000, фракция 10-20 мм</t>
  </si>
  <si>
    <t>279</t>
  </si>
  <si>
    <t>Розлив вяжущих материалов</t>
  </si>
  <si>
    <t xml:space="preserve">20,5*0,86/1000 </t>
  </si>
  <si>
    <t>280</t>
  </si>
  <si>
    <t>Битум нефтяной дорожный БНД 60/90</t>
  </si>
  <si>
    <t>281</t>
  </si>
  <si>
    <t>Устройство асфальтобетонных покрытий дорожек и тротуаров однослойных из литой мелкозернистой асфальтобетонной смеси толщиной 3 см</t>
  </si>
  <si>
    <t xml:space="preserve">(20,5 / 100)*100 </t>
  </si>
  <si>
    <t>281.1</t>
  </si>
  <si>
    <t>На каждые 0,5 см изменения толщины покрытия добавлять к норме 27-07-001-01</t>
  </si>
  <si>
    <t>282</t>
  </si>
  <si>
    <t>Смеси асфальтобетонные плотные, тип Г, марка I</t>
  </si>
  <si>
    <t xml:space="preserve">1,4637+0,9922 </t>
  </si>
  <si>
    <t>Тип 2</t>
  </si>
  <si>
    <t>283</t>
  </si>
  <si>
    <t xml:space="preserve">((3*0,15) / 100)*100 </t>
  </si>
  <si>
    <t>284</t>
  </si>
  <si>
    <t>Щебень из плотных горных пород для строительных работ М 800, фракция 20-40 мм</t>
  </si>
  <si>
    <t xml:space="preserve">3*0,15*1,15 </t>
  </si>
  <si>
    <t>285</t>
  </si>
  <si>
    <t>Устройство тепло- и звукоизоляции сплошной из плит: или матов минераловатных или стекловолокнистых</t>
  </si>
  <si>
    <t>286</t>
  </si>
  <si>
    <t xml:space="preserve">3*0,05*1,03 </t>
  </si>
  <si>
    <t>287</t>
  </si>
  <si>
    <t xml:space="preserve">((3*0,13) / 100)*100 </t>
  </si>
  <si>
    <t>288</t>
  </si>
  <si>
    <t>Смеси бетонные тяжелого бетона (БСТ) на щебне из гравия, класс В15, F(1)150, W4</t>
  </si>
  <si>
    <t>289</t>
  </si>
  <si>
    <t>Армирование подстилающих слоев и набетонок</t>
  </si>
  <si>
    <t xml:space="preserve">3*2,55/1000 </t>
  </si>
  <si>
    <t>290</t>
  </si>
  <si>
    <t>Сетка арматурная сварная легкая из арматурной проволоки класса Вр-1, тип 4</t>
  </si>
  <si>
    <t>291</t>
  </si>
  <si>
    <t>Устройство бортовой доски для садовых дорожек и площадок</t>
  </si>
  <si>
    <t xml:space="preserve">(4 / 10)*10 </t>
  </si>
  <si>
    <t>Составил:</t>
  </si>
  <si>
    <t>*</t>
  </si>
  <si>
    <t>(*)</t>
  </si>
  <si>
    <t/>
  </si>
  <si>
    <t>[должность, подпись (инициалы, фамилия)]</t>
  </si>
  <si>
    <t>Проверил: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</si>
</sst>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0000"/>
    <numFmt numFmtId="165" formatCode="0.0000"/>
    <numFmt numFmtId="166" formatCode="0.0"/>
    <numFmt numFmtId="167" formatCode="0.000"/>
    <numFmt numFmtId="168" formatCode="0.000000"/>
    <numFmt numFmtId="169" formatCode="0.0000000"/>
  </numFmts>
  <fonts count="8" x14ac:knownFonts="1">
    <font>
      <sz val="11"/>
      <color rgb="FF000000"/>
      <name val="Calibri"/>
      <charset val="204"/>
    </font>
    <font>
      <sz val="8"/>
      <color rgb="FF000000"/>
      <name val="Arial"/>
      <charset val="204"/>
    </font>
    <font>
      <b/>
      <sz val="14"/>
      <color rgb="FF000000"/>
      <name val="Arial"/>
      <charset val="204"/>
    </font>
    <font>
      <b/>
      <sz val="9"/>
      <color rgb="FF000000"/>
      <name val="Arial"/>
      <charset val="204"/>
    </font>
    <font>
      <b/>
      <sz val="8"/>
      <color rgb="FF000000"/>
      <name val="Arial"/>
      <charset val="204"/>
    </font>
    <font>
      <sz val="8"/>
      <name val="Arial"/>
      <charset val="204"/>
    </font>
    <font>
      <i/>
      <sz val="8"/>
      <name val="Arial"/>
      <charset val="204"/>
    </font>
    <font>
      <sz val="8"/>
      <color rgb="FFFF0000"/>
      <name val="Arial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vertical="top" wrapText="1"/>
    </xf>
    <xf numFmtId="0" fontId="1" fillId="0" borderId="0" xfId="0" applyNumberFormat="1" applyFont="1" applyFill="1" applyBorder="1" applyAlignment="1" applyProtection="1">
      <alignment horizontal="right" vertical="top" wrapText="1"/>
    </xf>
    <xf numFmtId="49" fontId="1" fillId="0" borderId="0" xfId="0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top"/>
    </xf>
    <xf numFmtId="49" fontId="1" fillId="0" borderId="1" xfId="0" applyNumberFormat="1" applyFont="1" applyFill="1" applyBorder="1" applyAlignment="1" applyProtection="1">
      <alignment horizontal="center" vertical="top" wrapText="1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center" vertical="top" wrapText="1"/>
    </xf>
    <xf numFmtId="0" fontId="1" fillId="0" borderId="1" xfId="0" applyNumberFormat="1" applyFont="1" applyFill="1" applyBorder="1" applyAlignment="1" applyProtection="1">
      <alignment horizontal="right" vertical="top" wrapText="1"/>
    </xf>
    <xf numFmtId="2" fontId="1" fillId="0" borderId="1" xfId="0" applyNumberFormat="1" applyFont="1" applyFill="1" applyBorder="1" applyAlignment="1" applyProtection="1">
      <alignment horizontal="right" vertical="top" wrapText="1"/>
    </xf>
    <xf numFmtId="164" fontId="1" fillId="0" borderId="1" xfId="0" applyNumberFormat="1" applyFont="1" applyFill="1" applyBorder="1" applyAlignment="1" applyProtection="1">
      <alignment horizontal="right" vertical="top" wrapText="1"/>
    </xf>
    <xf numFmtId="165" fontId="1" fillId="0" borderId="1" xfId="0" applyNumberFormat="1" applyFont="1" applyFill="1" applyBorder="1" applyAlignment="1" applyProtection="1">
      <alignment horizontal="right" vertical="top" wrapText="1"/>
    </xf>
    <xf numFmtId="166" fontId="1" fillId="0" borderId="1" xfId="0" applyNumberFormat="1" applyFont="1" applyFill="1" applyBorder="1" applyAlignment="1" applyProtection="1">
      <alignment horizontal="right" vertical="top" wrapText="1"/>
    </xf>
    <xf numFmtId="167" fontId="1" fillId="0" borderId="1" xfId="0" applyNumberFormat="1" applyFont="1" applyFill="1" applyBorder="1" applyAlignment="1" applyProtection="1">
      <alignment horizontal="right" vertical="top" wrapText="1"/>
    </xf>
    <xf numFmtId="168" fontId="1" fillId="0" borderId="1" xfId="0" applyNumberFormat="1" applyFont="1" applyFill="1" applyBorder="1" applyAlignment="1" applyProtection="1">
      <alignment horizontal="right" vertical="top" wrapText="1"/>
    </xf>
    <xf numFmtId="1" fontId="1" fillId="0" borderId="1" xfId="0" applyNumberFormat="1" applyFont="1" applyFill="1" applyBorder="1" applyAlignment="1" applyProtection="1">
      <alignment horizontal="right" vertical="top" wrapText="1"/>
    </xf>
    <xf numFmtId="169" fontId="1" fillId="0" borderId="1" xfId="0" applyNumberFormat="1" applyFont="1" applyFill="1" applyBorder="1" applyAlignment="1" applyProtection="1">
      <alignment horizontal="right" vertical="top" wrapText="1"/>
    </xf>
    <xf numFmtId="0" fontId="5" fillId="0" borderId="0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right" vertical="top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vertical="top" wrapText="1"/>
    </xf>
    <xf numFmtId="0" fontId="5" fillId="0" borderId="0" xfId="0" applyNumberFormat="1" applyFont="1" applyFill="1" applyBorder="1" applyAlignment="1" applyProtection="1">
      <alignment horizontal="right" vertical="top" wrapText="1"/>
    </xf>
    <xf numFmtId="0" fontId="5" fillId="0" borderId="0" xfId="0" applyNumberFormat="1" applyFont="1" applyFill="1" applyBorder="1" applyAlignment="1" applyProtection="1">
      <alignment vertical="top"/>
    </xf>
    <xf numFmtId="49" fontId="5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 wrapText="1"/>
    </xf>
    <xf numFmtId="0" fontId="7" fillId="0" borderId="0" xfId="0" applyNumberFormat="1" applyFont="1" applyFill="1" applyBorder="1" applyAlignment="1" applyProtection="1"/>
    <xf numFmtId="0" fontId="6" fillId="0" borderId="5" xfId="0" applyNumberFormat="1" applyFont="1" applyFill="1" applyBorder="1" applyAlignment="1" applyProtection="1">
      <alignment horizontal="center" vertical="top"/>
    </xf>
    <xf numFmtId="0" fontId="5" fillId="0" borderId="4" xfId="0" applyNumberFormat="1" applyFont="1" applyFill="1" applyBorder="1" applyAlignment="1" applyProtection="1">
      <alignment vertical="top" wrapText="1"/>
    </xf>
    <xf numFmtId="0" fontId="5" fillId="0" borderId="4" xfId="0" applyNumberFormat="1" applyFont="1" applyFill="1" applyBorder="1" applyAlignment="1" applyProtection="1">
      <alignment horizontal="right" vertical="top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D334"/>
  <sheetViews>
    <sheetView tabSelected="1" workbookViewId="0">
      <selection activeCell="G5" sqref="G5:H5"/>
    </sheetView>
  </sheetViews>
  <sheetFormatPr defaultColWidth="9.140625" defaultRowHeight="11.25" customHeight="1" x14ac:dyDescent="0.2"/>
  <cols>
    <col min="1" max="1" width="5.5703125" style="1" customWidth="1"/>
    <col min="2" max="2" width="5.5703125" style="2" customWidth="1"/>
    <col min="3" max="3" width="44.42578125" style="2" customWidth="1"/>
    <col min="4" max="4" width="10.7109375" style="2" customWidth="1"/>
    <col min="5" max="5" width="12.28515625" style="2" customWidth="1"/>
    <col min="6" max="6" width="12.5703125" style="2" customWidth="1"/>
    <col min="7" max="7" width="22.140625" style="2" customWidth="1"/>
    <col min="8" max="8" width="22" style="2" customWidth="1"/>
    <col min="9" max="9" width="9.140625" style="2"/>
    <col min="10" max="10" width="4.7109375" style="2" hidden="1" customWidth="1"/>
    <col min="11" max="16" width="9.140625" style="2"/>
    <col min="17" max="18" width="135.28515625" style="3" hidden="1" customWidth="1"/>
    <col min="19" max="20" width="55.140625" style="4" hidden="1" customWidth="1"/>
    <col min="21" max="24" width="69" style="5" hidden="1" customWidth="1"/>
    <col min="25" max="26" width="55.140625" style="4" hidden="1" customWidth="1"/>
    <col min="27" max="30" width="69" style="5" hidden="1" customWidth="1"/>
    <col min="31" max="16384" width="9.140625" style="2"/>
  </cols>
  <sheetData>
    <row r="2" spans="1:18" customFormat="1" ht="18" x14ac:dyDescent="0.25">
      <c r="A2" s="41" t="s">
        <v>0</v>
      </c>
      <c r="B2" s="41"/>
      <c r="C2" s="41"/>
      <c r="D2" s="41"/>
      <c r="E2" s="41"/>
      <c r="F2" s="41"/>
      <c r="G2" s="41"/>
      <c r="H2" s="41"/>
    </row>
    <row r="3" spans="1:18" customFormat="1" ht="9.75" customHeight="1" x14ac:dyDescent="0.25">
      <c r="A3" s="6"/>
    </row>
    <row r="4" spans="1:18" customFormat="1" ht="36" customHeight="1" x14ac:dyDescent="0.25">
      <c r="A4" s="7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42" t="s">
        <v>7</v>
      </c>
      <c r="H4" s="42"/>
    </row>
    <row r="5" spans="1:18" customFormat="1" ht="15" x14ac:dyDescent="0.25">
      <c r="A5" s="9">
        <v>1</v>
      </c>
      <c r="B5" s="10">
        <v>2</v>
      </c>
      <c r="C5" s="10">
        <v>3</v>
      </c>
      <c r="D5" s="10">
        <v>4</v>
      </c>
      <c r="E5" s="10">
        <v>5</v>
      </c>
      <c r="F5" s="10">
        <v>6</v>
      </c>
      <c r="G5" s="43">
        <v>7</v>
      </c>
      <c r="H5" s="44"/>
    </row>
    <row r="6" spans="1:18" customFormat="1" ht="15" x14ac:dyDescent="0.25">
      <c r="A6" s="40" t="s">
        <v>8</v>
      </c>
      <c r="B6" s="40"/>
      <c r="C6" s="40"/>
      <c r="D6" s="40"/>
      <c r="E6" s="40"/>
      <c r="F6" s="40"/>
      <c r="G6" s="40"/>
      <c r="H6" s="40"/>
      <c r="Q6" s="11" t="s">
        <v>8</v>
      </c>
    </row>
    <row r="7" spans="1:18" customFormat="1" ht="15" x14ac:dyDescent="0.25">
      <c r="A7" s="39" t="s">
        <v>9</v>
      </c>
      <c r="B7" s="39"/>
      <c r="C7" s="39"/>
      <c r="D7" s="39"/>
      <c r="E7" s="39"/>
      <c r="F7" s="39"/>
      <c r="G7" s="39"/>
      <c r="H7" s="39"/>
      <c r="Q7" s="11"/>
      <c r="R7" s="12" t="s">
        <v>9</v>
      </c>
    </row>
    <row r="8" spans="1:18" customFormat="1" ht="22.5" x14ac:dyDescent="0.25">
      <c r="A8" s="13">
        <f>IF(J8&lt;&gt;"",COUNTA(J$1:J8),"")</f>
        <v>1</v>
      </c>
      <c r="B8" s="14" t="s">
        <v>10</v>
      </c>
      <c r="C8" s="15" t="s">
        <v>11</v>
      </c>
      <c r="D8" s="16" t="s">
        <v>12</v>
      </c>
      <c r="E8" s="17">
        <v>1.34</v>
      </c>
      <c r="F8" s="15"/>
      <c r="G8" s="17"/>
      <c r="H8" s="15" t="s">
        <v>13</v>
      </c>
      <c r="J8" s="2" t="s">
        <v>14</v>
      </c>
      <c r="Q8" s="11"/>
      <c r="R8" s="12"/>
    </row>
    <row r="9" spans="1:18" customFormat="1" ht="22.5" x14ac:dyDescent="0.25">
      <c r="A9" s="13">
        <f>IF(J9&lt;&gt;"",COUNTA(J$1:J9),"")</f>
        <v>2</v>
      </c>
      <c r="B9" s="14" t="s">
        <v>15</v>
      </c>
      <c r="C9" s="15" t="s">
        <v>16</v>
      </c>
      <c r="D9" s="16" t="s">
        <v>12</v>
      </c>
      <c r="E9" s="17">
        <v>53.22</v>
      </c>
      <c r="F9" s="15"/>
      <c r="G9" s="17"/>
      <c r="H9" s="15" t="s">
        <v>17</v>
      </c>
      <c r="J9" s="2" t="s">
        <v>14</v>
      </c>
      <c r="Q9" s="11"/>
      <c r="R9" s="12"/>
    </row>
    <row r="10" spans="1:18" customFormat="1" ht="15" x14ac:dyDescent="0.25">
      <c r="A10" s="39" t="s">
        <v>18</v>
      </c>
      <c r="B10" s="39"/>
      <c r="C10" s="39"/>
      <c r="D10" s="39"/>
      <c r="E10" s="39"/>
      <c r="F10" s="39"/>
      <c r="G10" s="39"/>
      <c r="H10" s="39"/>
      <c r="Q10" s="11"/>
      <c r="R10" s="12" t="s">
        <v>18</v>
      </c>
    </row>
    <row r="11" spans="1:18" customFormat="1" ht="15" x14ac:dyDescent="0.25">
      <c r="A11" s="13">
        <f>IF(J11&lt;&gt;"",COUNTA(J$1:J11),"")</f>
        <v>3</v>
      </c>
      <c r="B11" s="14" t="s">
        <v>19</v>
      </c>
      <c r="C11" s="15" t="s">
        <v>20</v>
      </c>
      <c r="D11" s="16" t="s">
        <v>12</v>
      </c>
      <c r="E11" s="18">
        <v>6.32</v>
      </c>
      <c r="F11" s="15"/>
      <c r="G11" s="17"/>
      <c r="H11" s="15" t="s">
        <v>21</v>
      </c>
      <c r="J11" s="2" t="s">
        <v>14</v>
      </c>
      <c r="Q11" s="11"/>
      <c r="R11" s="12"/>
    </row>
    <row r="12" spans="1:18" customFormat="1" ht="15" x14ac:dyDescent="0.25">
      <c r="A12" s="13">
        <f>IF(J12&lt;&gt;"",COUNTA(J$1:J12),"")</f>
        <v>4</v>
      </c>
      <c r="B12" s="14" t="s">
        <v>22</v>
      </c>
      <c r="C12" s="15" t="s">
        <v>23</v>
      </c>
      <c r="D12" s="16" t="s">
        <v>24</v>
      </c>
      <c r="E12" s="17">
        <v>22</v>
      </c>
      <c r="F12" s="15"/>
      <c r="G12" s="17"/>
      <c r="H12" s="15" t="s">
        <v>25</v>
      </c>
      <c r="J12" s="2" t="s">
        <v>14</v>
      </c>
      <c r="Q12" s="11"/>
      <c r="R12" s="12"/>
    </row>
    <row r="13" spans="1:18" customFormat="1" ht="15" x14ac:dyDescent="0.25">
      <c r="A13" s="13">
        <f>IF(J13&lt;&gt;"",COUNTA(J$1:J13),"")</f>
        <v>5</v>
      </c>
      <c r="B13" s="14" t="s">
        <v>26</v>
      </c>
      <c r="C13" s="15" t="s">
        <v>27</v>
      </c>
      <c r="D13" s="16" t="s">
        <v>12</v>
      </c>
      <c r="E13" s="18">
        <v>1.1299999999999999</v>
      </c>
      <c r="F13" s="15"/>
      <c r="G13" s="17"/>
      <c r="H13" s="15" t="s">
        <v>28</v>
      </c>
      <c r="J13" s="2" t="s">
        <v>14</v>
      </c>
      <c r="Q13" s="11"/>
      <c r="R13" s="12"/>
    </row>
    <row r="14" spans="1:18" customFormat="1" ht="22.5" x14ac:dyDescent="0.25">
      <c r="A14" s="13">
        <f>IF(J14&lt;&gt;"",COUNTA(J$1:J14),"")</f>
        <v>6</v>
      </c>
      <c r="B14" s="14" t="s">
        <v>29</v>
      </c>
      <c r="C14" s="15" t="s">
        <v>30</v>
      </c>
      <c r="D14" s="16" t="s">
        <v>31</v>
      </c>
      <c r="E14" s="19">
        <v>0.13775000000000001</v>
      </c>
      <c r="F14" s="15"/>
      <c r="G14" s="17"/>
      <c r="H14" s="15" t="s">
        <v>32</v>
      </c>
      <c r="J14" s="2" t="s">
        <v>14</v>
      </c>
      <c r="Q14" s="11"/>
      <c r="R14" s="12"/>
    </row>
    <row r="15" spans="1:18" customFormat="1" ht="15" x14ac:dyDescent="0.25">
      <c r="A15" s="39" t="s">
        <v>33</v>
      </c>
      <c r="B15" s="39"/>
      <c r="C15" s="39"/>
      <c r="D15" s="39"/>
      <c r="E15" s="39"/>
      <c r="F15" s="39"/>
      <c r="G15" s="39"/>
      <c r="H15" s="39"/>
      <c r="Q15" s="11"/>
      <c r="R15" s="12" t="s">
        <v>33</v>
      </c>
    </row>
    <row r="16" spans="1:18" customFormat="1" ht="22.5" x14ac:dyDescent="0.25">
      <c r="A16" s="13">
        <f>IF(J16&lt;&gt;"",COUNTA(J$1:J16),"")</f>
        <v>7</v>
      </c>
      <c r="B16" s="14" t="s">
        <v>34</v>
      </c>
      <c r="C16" s="15" t="s">
        <v>35</v>
      </c>
      <c r="D16" s="16" t="s">
        <v>36</v>
      </c>
      <c r="E16" s="20">
        <v>7.0084</v>
      </c>
      <c r="F16" s="15"/>
      <c r="G16" s="17"/>
      <c r="H16" s="15" t="s">
        <v>37</v>
      </c>
      <c r="J16" s="2" t="s">
        <v>14</v>
      </c>
      <c r="Q16" s="11"/>
      <c r="R16" s="12"/>
    </row>
    <row r="17" spans="1:18" customFormat="1" ht="33.75" x14ac:dyDescent="0.25">
      <c r="A17" s="13">
        <f>IF(J17&lt;&gt;"",COUNTA(J$1:J17),"")</f>
        <v>8</v>
      </c>
      <c r="B17" s="14" t="s">
        <v>38</v>
      </c>
      <c r="C17" s="15" t="s">
        <v>39</v>
      </c>
      <c r="D17" s="16" t="s">
        <v>36</v>
      </c>
      <c r="E17" s="20">
        <v>28.0336</v>
      </c>
      <c r="F17" s="15"/>
      <c r="G17" s="17"/>
      <c r="H17" s="15" t="s">
        <v>40</v>
      </c>
      <c r="J17" s="2" t="s">
        <v>14</v>
      </c>
      <c r="Q17" s="11"/>
      <c r="R17" s="12"/>
    </row>
    <row r="18" spans="1:18" customFormat="1" ht="15" x14ac:dyDescent="0.25">
      <c r="A18" s="40" t="s">
        <v>41</v>
      </c>
      <c r="B18" s="40"/>
      <c r="C18" s="40"/>
      <c r="D18" s="40"/>
      <c r="E18" s="40"/>
      <c r="F18" s="40"/>
      <c r="G18" s="40"/>
      <c r="H18" s="40"/>
      <c r="Q18" s="11" t="s">
        <v>41</v>
      </c>
      <c r="R18" s="12"/>
    </row>
    <row r="19" spans="1:18" customFormat="1" ht="15" x14ac:dyDescent="0.25">
      <c r="A19" s="39" t="s">
        <v>42</v>
      </c>
      <c r="B19" s="39"/>
      <c r="C19" s="39"/>
      <c r="D19" s="39"/>
      <c r="E19" s="39"/>
      <c r="F19" s="39"/>
      <c r="G19" s="39"/>
      <c r="H19" s="39"/>
      <c r="Q19" s="11"/>
      <c r="R19" s="12" t="s">
        <v>42</v>
      </c>
    </row>
    <row r="20" spans="1:18" customFormat="1" ht="22.5" x14ac:dyDescent="0.25">
      <c r="A20" s="13">
        <f>IF(J20&lt;&gt;"",COUNTA(J$1:J20),"")</f>
        <v>9</v>
      </c>
      <c r="B20" s="14" t="s">
        <v>43</v>
      </c>
      <c r="C20" s="15" t="s">
        <v>44</v>
      </c>
      <c r="D20" s="16" t="s">
        <v>12</v>
      </c>
      <c r="E20" s="20">
        <v>0.44550000000000001</v>
      </c>
      <c r="F20" s="15"/>
      <c r="G20" s="17"/>
      <c r="H20" s="15" t="s">
        <v>45</v>
      </c>
      <c r="J20" s="2" t="s">
        <v>14</v>
      </c>
      <c r="Q20" s="11"/>
      <c r="R20" s="12"/>
    </row>
    <row r="21" spans="1:18" customFormat="1" ht="45" x14ac:dyDescent="0.25">
      <c r="A21" s="13">
        <f>IF(J21&lt;&gt;"",COUNTA(J$1:J21),"")</f>
        <v>10</v>
      </c>
      <c r="B21" s="14" t="s">
        <v>46</v>
      </c>
      <c r="C21" s="15" t="s">
        <v>47</v>
      </c>
      <c r="D21" s="16" t="s">
        <v>12</v>
      </c>
      <c r="E21" s="19">
        <v>0.45440999999999998</v>
      </c>
      <c r="F21" s="15"/>
      <c r="G21" s="17"/>
      <c r="H21" s="15" t="s">
        <v>21</v>
      </c>
      <c r="J21" s="2" t="s">
        <v>14</v>
      </c>
      <c r="Q21" s="11"/>
      <c r="R21" s="12"/>
    </row>
    <row r="22" spans="1:18" customFormat="1" ht="15" x14ac:dyDescent="0.25">
      <c r="A22" s="13">
        <f>IF(J22&lt;&gt;"",COUNTA(J$1:J22),"")</f>
        <v>11</v>
      </c>
      <c r="B22" s="14" t="s">
        <v>48</v>
      </c>
      <c r="C22" s="15" t="s">
        <v>49</v>
      </c>
      <c r="D22" s="16" t="s">
        <v>12</v>
      </c>
      <c r="E22" s="21">
        <v>2.2999999999999998</v>
      </c>
      <c r="F22" s="15"/>
      <c r="G22" s="17"/>
      <c r="H22" s="15" t="s">
        <v>21</v>
      </c>
      <c r="J22" s="2" t="s">
        <v>14</v>
      </c>
      <c r="Q22" s="11"/>
      <c r="R22" s="12"/>
    </row>
    <row r="23" spans="1:18" customFormat="1" ht="15" x14ac:dyDescent="0.25">
      <c r="A23" s="13">
        <f>IF(J23&lt;&gt;"",COUNTA(J$1:J23),"")</f>
        <v>12</v>
      </c>
      <c r="B23" s="14" t="s">
        <v>50</v>
      </c>
      <c r="C23" s="15" t="s">
        <v>51</v>
      </c>
      <c r="D23" s="16" t="s">
        <v>12</v>
      </c>
      <c r="E23" s="18">
        <v>2.5299999999999998</v>
      </c>
      <c r="F23" s="15"/>
      <c r="G23" s="17"/>
      <c r="H23" s="15" t="s">
        <v>21</v>
      </c>
      <c r="J23" s="2" t="s">
        <v>14</v>
      </c>
      <c r="Q23" s="11"/>
      <c r="R23" s="12"/>
    </row>
    <row r="24" spans="1:18" customFormat="1" ht="15" x14ac:dyDescent="0.25">
      <c r="A24" s="13">
        <f>IF(J24&lt;&gt;"",COUNTA(J$1:J24),"")</f>
        <v>13</v>
      </c>
      <c r="B24" s="14" t="s">
        <v>52</v>
      </c>
      <c r="C24" s="15" t="s">
        <v>53</v>
      </c>
      <c r="D24" s="16" t="s">
        <v>12</v>
      </c>
      <c r="E24" s="17">
        <v>0.3</v>
      </c>
      <c r="F24" s="15"/>
      <c r="G24" s="17"/>
      <c r="H24" s="15" t="s">
        <v>54</v>
      </c>
      <c r="J24" s="2" t="s">
        <v>14</v>
      </c>
      <c r="Q24" s="11"/>
      <c r="R24" s="12"/>
    </row>
    <row r="25" spans="1:18" customFormat="1" ht="22.5" x14ac:dyDescent="0.25">
      <c r="A25" s="13">
        <f>IF(J25&lt;&gt;"",COUNTA(J$1:J25),"")</f>
        <v>14</v>
      </c>
      <c r="B25" s="14" t="s">
        <v>55</v>
      </c>
      <c r="C25" s="15" t="s">
        <v>56</v>
      </c>
      <c r="D25" s="16" t="s">
        <v>12</v>
      </c>
      <c r="E25" s="22">
        <v>0.30599999999999999</v>
      </c>
      <c r="F25" s="15"/>
      <c r="G25" s="17"/>
      <c r="H25" s="15" t="s">
        <v>21</v>
      </c>
      <c r="J25" s="2" t="s">
        <v>14</v>
      </c>
      <c r="Q25" s="11"/>
      <c r="R25" s="12"/>
    </row>
    <row r="26" spans="1:18" customFormat="1" ht="22.5" x14ac:dyDescent="0.25">
      <c r="A26" s="13">
        <f>IF(J26&lt;&gt;"",COUNTA(J$1:J26),"")</f>
        <v>15</v>
      </c>
      <c r="B26" s="14" t="s">
        <v>57</v>
      </c>
      <c r="C26" s="15" t="s">
        <v>58</v>
      </c>
      <c r="D26" s="16" t="s">
        <v>12</v>
      </c>
      <c r="E26" s="17">
        <v>1.53</v>
      </c>
      <c r="F26" s="15"/>
      <c r="G26" s="17"/>
      <c r="H26" s="15" t="s">
        <v>59</v>
      </c>
      <c r="J26" s="2" t="s">
        <v>14</v>
      </c>
      <c r="Q26" s="11"/>
      <c r="R26" s="12"/>
    </row>
    <row r="27" spans="1:18" customFormat="1" ht="15" x14ac:dyDescent="0.25">
      <c r="A27" s="13">
        <f>IF(J27&lt;&gt;"",COUNTA(J$1:J27),"")</f>
        <v>16</v>
      </c>
      <c r="B27" s="14" t="s">
        <v>60</v>
      </c>
      <c r="C27" s="15" t="s">
        <v>61</v>
      </c>
      <c r="D27" s="16" t="s">
        <v>62</v>
      </c>
      <c r="E27" s="19">
        <v>0.59975999999999996</v>
      </c>
      <c r="F27" s="15"/>
      <c r="G27" s="17"/>
      <c r="H27" s="15" t="s">
        <v>21</v>
      </c>
      <c r="J27" s="2" t="s">
        <v>14</v>
      </c>
      <c r="Q27" s="11"/>
      <c r="R27" s="12"/>
    </row>
    <row r="28" spans="1:18" customFormat="1" ht="22.5" x14ac:dyDescent="0.25">
      <c r="A28" s="13">
        <f>IF(J28&lt;&gt;"",COUNTA(J$1:J28),"")</f>
        <v>17</v>
      </c>
      <c r="B28" s="14" t="s">
        <v>63</v>
      </c>
      <c r="C28" s="15" t="s">
        <v>64</v>
      </c>
      <c r="D28" s="16" t="s">
        <v>12</v>
      </c>
      <c r="E28" s="19">
        <v>1.5529500000000001</v>
      </c>
      <c r="F28" s="15"/>
      <c r="G28" s="17"/>
      <c r="H28" s="15" t="s">
        <v>21</v>
      </c>
      <c r="J28" s="2" t="s">
        <v>14</v>
      </c>
      <c r="Q28" s="11"/>
      <c r="R28" s="12"/>
    </row>
    <row r="29" spans="1:18" customFormat="1" ht="22.5" x14ac:dyDescent="0.25">
      <c r="A29" s="13">
        <f>IF(J29&lt;&gt;"",COUNTA(J$1:J29),"")</f>
        <v>18</v>
      </c>
      <c r="B29" s="14" t="s">
        <v>65</v>
      </c>
      <c r="C29" s="15" t="s">
        <v>66</v>
      </c>
      <c r="D29" s="16" t="s">
        <v>31</v>
      </c>
      <c r="E29" s="20">
        <v>7.0300000000000001E-2</v>
      </c>
      <c r="F29" s="15"/>
      <c r="G29" s="17"/>
      <c r="H29" s="15" t="s">
        <v>67</v>
      </c>
      <c r="J29" s="2" t="s">
        <v>14</v>
      </c>
      <c r="Q29" s="11"/>
      <c r="R29" s="12"/>
    </row>
    <row r="30" spans="1:18" customFormat="1" ht="22.5" x14ac:dyDescent="0.25">
      <c r="A30" s="13">
        <f>IF(J30&lt;&gt;"",COUNTA(J$1:J30),"")</f>
        <v>19</v>
      </c>
      <c r="B30" s="14" t="s">
        <v>68</v>
      </c>
      <c r="C30" s="15" t="s">
        <v>69</v>
      </c>
      <c r="D30" s="16" t="s">
        <v>62</v>
      </c>
      <c r="E30" s="17">
        <v>23.01</v>
      </c>
      <c r="F30" s="15"/>
      <c r="G30" s="17"/>
      <c r="H30" s="15" t="s">
        <v>70</v>
      </c>
      <c r="J30" s="2" t="s">
        <v>14</v>
      </c>
      <c r="Q30" s="11"/>
      <c r="R30" s="12"/>
    </row>
    <row r="31" spans="1:18" customFormat="1" ht="45" x14ac:dyDescent="0.25">
      <c r="A31" s="13">
        <f>IF(J31&lt;&gt;"",COUNTA(J$1:J31),"")</f>
        <v>20</v>
      </c>
      <c r="B31" s="14" t="s">
        <v>71</v>
      </c>
      <c r="C31" s="15" t="s">
        <v>72</v>
      </c>
      <c r="D31" s="16" t="s">
        <v>73</v>
      </c>
      <c r="E31" s="23">
        <v>12.798162</v>
      </c>
      <c r="F31" s="15"/>
      <c r="G31" s="17"/>
      <c r="H31" s="15" t="s">
        <v>21</v>
      </c>
      <c r="J31" s="2" t="s">
        <v>14</v>
      </c>
      <c r="Q31" s="11"/>
      <c r="R31" s="12"/>
    </row>
    <row r="32" spans="1:18" customFormat="1" ht="33.75" x14ac:dyDescent="0.25">
      <c r="A32" s="13">
        <f>IF(J32&lt;&gt;"",COUNTA(J$1:J32),"")</f>
        <v>21</v>
      </c>
      <c r="B32" s="14" t="s">
        <v>74</v>
      </c>
      <c r="C32" s="15" t="s">
        <v>75</v>
      </c>
      <c r="D32" s="16" t="s">
        <v>62</v>
      </c>
      <c r="E32" s="17">
        <v>23.01</v>
      </c>
      <c r="F32" s="15"/>
      <c r="G32" s="17"/>
      <c r="H32" s="15" t="s">
        <v>70</v>
      </c>
      <c r="J32" s="2" t="s">
        <v>14</v>
      </c>
      <c r="Q32" s="11"/>
      <c r="R32" s="12"/>
    </row>
    <row r="33" spans="1:18" customFormat="1" ht="56.25" x14ac:dyDescent="0.25">
      <c r="A33" s="13">
        <f>IF(J33&lt;&gt;"",COUNTA(J$1:J33),"")</f>
        <v>22</v>
      </c>
      <c r="B33" s="14" t="s">
        <v>76</v>
      </c>
      <c r="C33" s="15" t="s">
        <v>77</v>
      </c>
      <c r="D33" s="16" t="s">
        <v>73</v>
      </c>
      <c r="E33" s="22">
        <v>55.223999999999997</v>
      </c>
      <c r="F33" s="15"/>
      <c r="G33" s="17"/>
      <c r="H33" s="15" t="s">
        <v>78</v>
      </c>
      <c r="J33" s="2" t="s">
        <v>14</v>
      </c>
      <c r="Q33" s="11"/>
      <c r="R33" s="12"/>
    </row>
    <row r="34" spans="1:18" customFormat="1" ht="22.5" x14ac:dyDescent="0.25">
      <c r="A34" s="13">
        <f>IF(J34&lt;&gt;"",COUNTA(J$1:J34),"")</f>
        <v>23</v>
      </c>
      <c r="B34" s="14" t="s">
        <v>79</v>
      </c>
      <c r="C34" s="15" t="s">
        <v>80</v>
      </c>
      <c r="D34" s="16" t="s">
        <v>62</v>
      </c>
      <c r="E34" s="17">
        <v>3.82</v>
      </c>
      <c r="F34" s="15"/>
      <c r="G34" s="17"/>
      <c r="H34" s="15" t="s">
        <v>81</v>
      </c>
      <c r="J34" s="2" t="s">
        <v>14</v>
      </c>
      <c r="Q34" s="11"/>
      <c r="R34" s="12"/>
    </row>
    <row r="35" spans="1:18" customFormat="1" ht="56.25" x14ac:dyDescent="0.25">
      <c r="A35" s="13">
        <f>IF(J35&lt;&gt;"",COUNTA(J$1:J35),"")</f>
        <v>24</v>
      </c>
      <c r="B35" s="14" t="s">
        <v>82</v>
      </c>
      <c r="C35" s="15" t="s">
        <v>83</v>
      </c>
      <c r="D35" s="16" t="s">
        <v>62</v>
      </c>
      <c r="E35" s="22">
        <v>0.82799999999999996</v>
      </c>
      <c r="F35" s="15"/>
      <c r="G35" s="17"/>
      <c r="H35" s="15" t="s">
        <v>21</v>
      </c>
      <c r="J35" s="2" t="s">
        <v>14</v>
      </c>
      <c r="Q35" s="11"/>
      <c r="R35" s="12"/>
    </row>
    <row r="36" spans="1:18" customFormat="1" ht="22.5" x14ac:dyDescent="0.25">
      <c r="A36" s="13">
        <f>IF(J36&lt;&gt;"",COUNTA(J$1:J36),"")</f>
        <v>25</v>
      </c>
      <c r="B36" s="14" t="s">
        <v>84</v>
      </c>
      <c r="C36" s="15" t="s">
        <v>85</v>
      </c>
      <c r="D36" s="16" t="s">
        <v>12</v>
      </c>
      <c r="E36" s="21">
        <v>0.5</v>
      </c>
      <c r="F36" s="15"/>
      <c r="G36" s="17"/>
      <c r="H36" s="15" t="s">
        <v>86</v>
      </c>
      <c r="J36" s="2" t="s">
        <v>14</v>
      </c>
      <c r="Q36" s="11"/>
      <c r="R36" s="12"/>
    </row>
    <row r="37" spans="1:18" customFormat="1" ht="45" x14ac:dyDescent="0.25">
      <c r="A37" s="13">
        <f>IF(J37&lt;&gt;"",COUNTA(J$1:J37),"")</f>
        <v>26</v>
      </c>
      <c r="B37" s="14" t="s">
        <v>87</v>
      </c>
      <c r="C37" s="15" t="s">
        <v>47</v>
      </c>
      <c r="D37" s="16" t="s">
        <v>12</v>
      </c>
      <c r="E37" s="18">
        <v>0.49</v>
      </c>
      <c r="F37" s="15"/>
      <c r="G37" s="17"/>
      <c r="H37" s="15" t="s">
        <v>21</v>
      </c>
      <c r="J37" s="2" t="s">
        <v>14</v>
      </c>
      <c r="Q37" s="11"/>
      <c r="R37" s="12"/>
    </row>
    <row r="38" spans="1:18" customFormat="1" ht="22.5" x14ac:dyDescent="0.25">
      <c r="A38" s="13">
        <f>IF(J38&lt;&gt;"",COUNTA(J$1:J38),"")</f>
        <v>27</v>
      </c>
      <c r="B38" s="14" t="s">
        <v>88</v>
      </c>
      <c r="C38" s="15" t="s">
        <v>89</v>
      </c>
      <c r="D38" s="16" t="s">
        <v>12</v>
      </c>
      <c r="E38" s="21">
        <v>1.8</v>
      </c>
      <c r="F38" s="15"/>
      <c r="G38" s="17"/>
      <c r="H38" s="15" t="s">
        <v>21</v>
      </c>
      <c r="J38" s="2" t="s">
        <v>14</v>
      </c>
      <c r="Q38" s="11"/>
      <c r="R38" s="12"/>
    </row>
    <row r="39" spans="1:18" customFormat="1" ht="22.5" x14ac:dyDescent="0.25">
      <c r="A39" s="13">
        <f>IF(J39&lt;&gt;"",COUNTA(J$1:J39),"")</f>
        <v>28</v>
      </c>
      <c r="B39" s="14" t="s">
        <v>90</v>
      </c>
      <c r="C39" s="15" t="s">
        <v>91</v>
      </c>
      <c r="D39" s="16" t="s">
        <v>24</v>
      </c>
      <c r="E39" s="17">
        <v>684</v>
      </c>
      <c r="F39" s="15"/>
      <c r="G39" s="17"/>
      <c r="H39" s="15" t="s">
        <v>21</v>
      </c>
      <c r="J39" s="2" t="s">
        <v>14</v>
      </c>
      <c r="Q39" s="11"/>
      <c r="R39" s="12"/>
    </row>
    <row r="40" spans="1:18" customFormat="1" ht="15" x14ac:dyDescent="0.25">
      <c r="A40" s="13">
        <f>IF(J40&lt;&gt;"",COUNTA(J$1:J40),"")</f>
        <v>29</v>
      </c>
      <c r="B40" s="14" t="s">
        <v>92</v>
      </c>
      <c r="C40" s="15" t="s">
        <v>93</v>
      </c>
      <c r="D40" s="16" t="s">
        <v>12</v>
      </c>
      <c r="E40" s="22">
        <v>0.432</v>
      </c>
      <c r="F40" s="15"/>
      <c r="G40" s="17"/>
      <c r="H40" s="15" t="s">
        <v>21</v>
      </c>
      <c r="J40" s="2" t="s">
        <v>14</v>
      </c>
      <c r="Q40" s="11"/>
      <c r="R40" s="12"/>
    </row>
    <row r="41" spans="1:18" customFormat="1" ht="22.5" x14ac:dyDescent="0.25">
      <c r="A41" s="13">
        <f>IF(J41&lt;&gt;"",COUNTA(J$1:J41),"")</f>
        <v>30</v>
      </c>
      <c r="B41" s="14" t="s">
        <v>94</v>
      </c>
      <c r="C41" s="15" t="s">
        <v>95</v>
      </c>
      <c r="D41" s="16" t="s">
        <v>12</v>
      </c>
      <c r="E41" s="17">
        <v>0.8</v>
      </c>
      <c r="F41" s="15"/>
      <c r="G41" s="17"/>
      <c r="H41" s="15" t="s">
        <v>96</v>
      </c>
      <c r="J41" s="2" t="s">
        <v>14</v>
      </c>
      <c r="Q41" s="11"/>
      <c r="R41" s="12"/>
    </row>
    <row r="42" spans="1:18" customFormat="1" ht="15" x14ac:dyDescent="0.25">
      <c r="A42" s="13">
        <f>IF(J42&lt;&gt;"",COUNTA(J$1:J42),"")</f>
        <v>31</v>
      </c>
      <c r="B42" s="14" t="s">
        <v>97</v>
      </c>
      <c r="C42" s="15" t="s">
        <v>61</v>
      </c>
      <c r="D42" s="16" t="s">
        <v>62</v>
      </c>
      <c r="E42" s="20">
        <v>2.8799999999999999E-2</v>
      </c>
      <c r="F42" s="15"/>
      <c r="G42" s="17"/>
      <c r="H42" s="15" t="s">
        <v>21</v>
      </c>
      <c r="J42" s="2" t="s">
        <v>14</v>
      </c>
      <c r="Q42" s="11"/>
      <c r="R42" s="12"/>
    </row>
    <row r="43" spans="1:18" customFormat="1" ht="22.5" x14ac:dyDescent="0.25">
      <c r="A43" s="13">
        <f>IF(J43&lt;&gt;"",COUNTA(J$1:J43),"")</f>
        <v>32</v>
      </c>
      <c r="B43" s="14" t="s">
        <v>98</v>
      </c>
      <c r="C43" s="15" t="s">
        <v>99</v>
      </c>
      <c r="D43" s="16" t="s">
        <v>31</v>
      </c>
      <c r="E43" s="20">
        <v>4.36E-2</v>
      </c>
      <c r="F43" s="15"/>
      <c r="G43" s="17"/>
      <c r="H43" s="15" t="s">
        <v>100</v>
      </c>
      <c r="J43" s="2" t="s">
        <v>14</v>
      </c>
      <c r="Q43" s="11"/>
      <c r="R43" s="12"/>
    </row>
    <row r="44" spans="1:18" customFormat="1" ht="22.5" x14ac:dyDescent="0.25">
      <c r="A44" s="13">
        <f>IF(J44&lt;&gt;"",COUNTA(J$1:J44),"")</f>
        <v>33</v>
      </c>
      <c r="B44" s="14" t="s">
        <v>101</v>
      </c>
      <c r="C44" s="15" t="s">
        <v>64</v>
      </c>
      <c r="D44" s="16" t="s">
        <v>12</v>
      </c>
      <c r="E44" s="22">
        <v>0.81200000000000006</v>
      </c>
      <c r="F44" s="15"/>
      <c r="G44" s="17"/>
      <c r="H44" s="15" t="s">
        <v>21</v>
      </c>
      <c r="J44" s="2" t="s">
        <v>14</v>
      </c>
      <c r="Q44" s="11"/>
      <c r="R44" s="12"/>
    </row>
    <row r="45" spans="1:18" customFormat="1" ht="22.5" x14ac:dyDescent="0.25">
      <c r="A45" s="13">
        <f>IF(J45&lt;&gt;"",COUNTA(J$1:J45),"")</f>
        <v>34</v>
      </c>
      <c r="B45" s="14" t="s">
        <v>102</v>
      </c>
      <c r="C45" s="15" t="s">
        <v>103</v>
      </c>
      <c r="D45" s="16" t="s">
        <v>31</v>
      </c>
      <c r="E45" s="20">
        <v>1.9099999999999999E-2</v>
      </c>
      <c r="F45" s="15"/>
      <c r="G45" s="17"/>
      <c r="H45" s="15" t="s">
        <v>104</v>
      </c>
      <c r="J45" s="2" t="s">
        <v>14</v>
      </c>
      <c r="Q45" s="11"/>
      <c r="R45" s="12"/>
    </row>
    <row r="46" spans="1:18" customFormat="1" ht="56.25" x14ac:dyDescent="0.25">
      <c r="A46" s="13">
        <f>IF(J46&lt;&gt;"",COUNTA(J$1:J46),"")</f>
        <v>35</v>
      </c>
      <c r="B46" s="14" t="s">
        <v>105</v>
      </c>
      <c r="C46" s="15" t="s">
        <v>106</v>
      </c>
      <c r="D46" s="16" t="s">
        <v>31</v>
      </c>
      <c r="E46" s="20">
        <v>1.9099999999999999E-2</v>
      </c>
      <c r="F46" s="15"/>
      <c r="G46" s="17"/>
      <c r="H46" s="15" t="s">
        <v>21</v>
      </c>
      <c r="J46" s="2" t="s">
        <v>14</v>
      </c>
      <c r="Q46" s="11"/>
      <c r="R46" s="12"/>
    </row>
    <row r="47" spans="1:18" customFormat="1" ht="22.5" x14ac:dyDescent="0.25">
      <c r="A47" s="13">
        <f>IF(J47&lt;&gt;"",COUNTA(J$1:J47),"")</f>
        <v>36</v>
      </c>
      <c r="B47" s="14" t="s">
        <v>107</v>
      </c>
      <c r="C47" s="15" t="s">
        <v>108</v>
      </c>
      <c r="D47" s="16" t="s">
        <v>31</v>
      </c>
      <c r="E47" s="19">
        <v>1.2600000000000001E-3</v>
      </c>
      <c r="F47" s="15"/>
      <c r="G47" s="17"/>
      <c r="H47" s="15" t="s">
        <v>109</v>
      </c>
      <c r="J47" s="2" t="s">
        <v>14</v>
      </c>
      <c r="Q47" s="11"/>
      <c r="R47" s="12"/>
    </row>
    <row r="48" spans="1:18" customFormat="1" ht="15" x14ac:dyDescent="0.25">
      <c r="A48" s="13">
        <f>IF(J48&lt;&gt;"",COUNTA(J$1:J48),"")</f>
        <v>37</v>
      </c>
      <c r="B48" s="14" t="s">
        <v>110</v>
      </c>
      <c r="C48" s="15" t="s">
        <v>111</v>
      </c>
      <c r="D48" s="16" t="s">
        <v>31</v>
      </c>
      <c r="E48" s="19">
        <v>1.2600000000000001E-3</v>
      </c>
      <c r="F48" s="15"/>
      <c r="G48" s="17"/>
      <c r="H48" s="15" t="s">
        <v>21</v>
      </c>
      <c r="J48" s="2" t="s">
        <v>14</v>
      </c>
      <c r="Q48" s="11"/>
      <c r="R48" s="12"/>
    </row>
    <row r="49" spans="1:18" customFormat="1" ht="15" x14ac:dyDescent="0.25">
      <c r="A49" s="13">
        <f>IF(J49&lt;&gt;"",COUNTA(J$1:J49),"")</f>
        <v>38</v>
      </c>
      <c r="B49" s="14" t="s">
        <v>112</v>
      </c>
      <c r="C49" s="15" t="s">
        <v>113</v>
      </c>
      <c r="D49" s="16" t="s">
        <v>12</v>
      </c>
      <c r="E49" s="18">
        <v>0.44</v>
      </c>
      <c r="F49" s="15"/>
      <c r="G49" s="17"/>
      <c r="H49" s="15" t="s">
        <v>21</v>
      </c>
      <c r="J49" s="2" t="s">
        <v>14</v>
      </c>
      <c r="Q49" s="11"/>
      <c r="R49" s="12"/>
    </row>
    <row r="50" spans="1:18" customFormat="1" ht="33.75" x14ac:dyDescent="0.25">
      <c r="A50" s="13">
        <f>IF(J50&lt;&gt;"",COUNTA(J$1:J50),"")</f>
        <v>39</v>
      </c>
      <c r="B50" s="14" t="s">
        <v>114</v>
      </c>
      <c r="C50" s="15" t="s">
        <v>115</v>
      </c>
      <c r="D50" s="16" t="s">
        <v>12</v>
      </c>
      <c r="E50" s="20">
        <v>5.1200000000000002E-2</v>
      </c>
      <c r="F50" s="15"/>
      <c r="G50" s="17"/>
      <c r="H50" s="15" t="s">
        <v>116</v>
      </c>
      <c r="J50" s="2" t="s">
        <v>14</v>
      </c>
      <c r="Q50" s="11"/>
      <c r="R50" s="12"/>
    </row>
    <row r="51" spans="1:18" customFormat="1" ht="22.5" x14ac:dyDescent="0.25">
      <c r="A51" s="13">
        <f>IF(J51&lt;&gt;"",COUNTA(J$1:J51),"")</f>
        <v>40</v>
      </c>
      <c r="B51" s="14" t="s">
        <v>117</v>
      </c>
      <c r="C51" s="15" t="s">
        <v>64</v>
      </c>
      <c r="D51" s="16" t="s">
        <v>12</v>
      </c>
      <c r="E51" s="20">
        <v>0.4466</v>
      </c>
      <c r="F51" s="15"/>
      <c r="G51" s="17"/>
      <c r="H51" s="15" t="s">
        <v>21</v>
      </c>
      <c r="J51" s="2" t="s">
        <v>14</v>
      </c>
      <c r="Q51" s="11"/>
      <c r="R51" s="12"/>
    </row>
    <row r="52" spans="1:18" customFormat="1" ht="22.5" x14ac:dyDescent="0.25">
      <c r="A52" s="13">
        <f>IF(J52&lt;&gt;"",COUNTA(J$1:J52),"")</f>
        <v>41</v>
      </c>
      <c r="B52" s="14" t="s">
        <v>118</v>
      </c>
      <c r="C52" s="15" t="s">
        <v>99</v>
      </c>
      <c r="D52" s="16" t="s">
        <v>31</v>
      </c>
      <c r="E52" s="18">
        <v>0.03</v>
      </c>
      <c r="F52" s="15"/>
      <c r="G52" s="17"/>
      <c r="H52" s="15" t="s">
        <v>119</v>
      </c>
      <c r="J52" s="2" t="s">
        <v>14</v>
      </c>
      <c r="Q52" s="11"/>
      <c r="R52" s="12"/>
    </row>
    <row r="53" spans="1:18" customFormat="1" ht="45" x14ac:dyDescent="0.25">
      <c r="A53" s="13">
        <f>IF(J53&lt;&gt;"",COUNTA(J$1:J53),"")</f>
        <v>42</v>
      </c>
      <c r="B53" s="14" t="s">
        <v>120</v>
      </c>
      <c r="C53" s="15" t="s">
        <v>121</v>
      </c>
      <c r="D53" s="16" t="s">
        <v>62</v>
      </c>
      <c r="E53" s="17">
        <v>9.24</v>
      </c>
      <c r="F53" s="15"/>
      <c r="G53" s="17"/>
      <c r="H53" s="15" t="s">
        <v>122</v>
      </c>
      <c r="J53" s="2" t="s">
        <v>14</v>
      </c>
      <c r="Q53" s="11"/>
      <c r="R53" s="12"/>
    </row>
    <row r="54" spans="1:18" customFormat="1" ht="33.75" x14ac:dyDescent="0.25">
      <c r="A54" s="13">
        <f>IF(J54&lt;&gt;"",COUNTA(J$1:J54),"")</f>
        <v>43</v>
      </c>
      <c r="B54" s="14" t="s">
        <v>123</v>
      </c>
      <c r="C54" s="15" t="s">
        <v>124</v>
      </c>
      <c r="D54" s="16" t="s">
        <v>62</v>
      </c>
      <c r="E54" s="20">
        <v>-9.4247999999999994</v>
      </c>
      <c r="F54" s="15"/>
      <c r="G54" s="17"/>
      <c r="H54" s="15" t="s">
        <v>21</v>
      </c>
      <c r="J54" s="2" t="s">
        <v>14</v>
      </c>
      <c r="Q54" s="11"/>
      <c r="R54" s="12"/>
    </row>
    <row r="55" spans="1:18" customFormat="1" ht="15" x14ac:dyDescent="0.25">
      <c r="A55" s="13">
        <f>IF(J55&lt;&gt;"",COUNTA(J$1:J55),"")</f>
        <v>44</v>
      </c>
      <c r="B55" s="14" t="s">
        <v>125</v>
      </c>
      <c r="C55" s="15" t="s">
        <v>126</v>
      </c>
      <c r="D55" s="16" t="s">
        <v>62</v>
      </c>
      <c r="E55" s="20">
        <v>9.4247999999999994</v>
      </c>
      <c r="F55" s="15"/>
      <c r="G55" s="17"/>
      <c r="H55" s="15" t="s">
        <v>21</v>
      </c>
      <c r="J55" s="2" t="s">
        <v>14</v>
      </c>
      <c r="Q55" s="11"/>
      <c r="R55" s="12"/>
    </row>
    <row r="56" spans="1:18" customFormat="1" ht="22.5" x14ac:dyDescent="0.25">
      <c r="A56" s="13">
        <f>IF(J56&lt;&gt;"",COUNTA(J$1:J56),"")</f>
        <v>45</v>
      </c>
      <c r="B56" s="14" t="s">
        <v>127</v>
      </c>
      <c r="C56" s="15" t="s">
        <v>128</v>
      </c>
      <c r="D56" s="16" t="s">
        <v>12</v>
      </c>
      <c r="E56" s="17">
        <v>6.3</v>
      </c>
      <c r="F56" s="15"/>
      <c r="G56" s="17"/>
      <c r="H56" s="15" t="s">
        <v>129</v>
      </c>
      <c r="J56" s="2" t="s">
        <v>14</v>
      </c>
      <c r="Q56" s="11"/>
      <c r="R56" s="12"/>
    </row>
    <row r="57" spans="1:18" customFormat="1" ht="22.5" x14ac:dyDescent="0.25">
      <c r="A57" s="13">
        <f>IF(J57&lt;&gt;"",COUNTA(J$1:J57),"")</f>
        <v>46</v>
      </c>
      <c r="B57" s="14" t="s">
        <v>130</v>
      </c>
      <c r="C57" s="15" t="s">
        <v>131</v>
      </c>
      <c r="D57" s="16" t="s">
        <v>62</v>
      </c>
      <c r="E57" s="17">
        <v>2.2000000000000002</v>
      </c>
      <c r="F57" s="15"/>
      <c r="G57" s="17"/>
      <c r="H57" s="15" t="s">
        <v>132</v>
      </c>
      <c r="J57" s="2" t="s">
        <v>14</v>
      </c>
      <c r="Q57" s="11"/>
      <c r="R57" s="12"/>
    </row>
    <row r="58" spans="1:18" customFormat="1" ht="22.5" x14ac:dyDescent="0.25">
      <c r="A58" s="13">
        <f>IF(J58&lt;&gt;"",COUNTA(J$1:J58),"")</f>
        <v>47</v>
      </c>
      <c r="B58" s="14" t="s">
        <v>133</v>
      </c>
      <c r="C58" s="15" t="s">
        <v>134</v>
      </c>
      <c r="D58" s="16" t="s">
        <v>73</v>
      </c>
      <c r="E58" s="20">
        <v>0.30359999999999998</v>
      </c>
      <c r="F58" s="15"/>
      <c r="G58" s="17"/>
      <c r="H58" s="15" t="s">
        <v>21</v>
      </c>
      <c r="J58" s="2" t="s">
        <v>14</v>
      </c>
      <c r="Q58" s="11"/>
      <c r="R58" s="12"/>
    </row>
    <row r="59" spans="1:18" customFormat="1" ht="22.5" x14ac:dyDescent="0.25">
      <c r="A59" s="13">
        <f>IF(J59&lt;&gt;"",COUNTA(J$1:J59),"")</f>
        <v>48</v>
      </c>
      <c r="B59" s="14" t="s">
        <v>135</v>
      </c>
      <c r="C59" s="15" t="s">
        <v>136</v>
      </c>
      <c r="D59" s="16" t="s">
        <v>62</v>
      </c>
      <c r="E59" s="17">
        <v>2.2000000000000002</v>
      </c>
      <c r="F59" s="15"/>
      <c r="G59" s="17"/>
      <c r="H59" s="15" t="s">
        <v>132</v>
      </c>
      <c r="J59" s="2" t="s">
        <v>14</v>
      </c>
      <c r="Q59" s="11"/>
      <c r="R59" s="12"/>
    </row>
    <row r="60" spans="1:18" customFormat="1" ht="15" x14ac:dyDescent="0.25">
      <c r="A60" s="13">
        <f>IF(J60&lt;&gt;"",COUNTA(J$1:J60),"")</f>
        <v>49</v>
      </c>
      <c r="B60" s="14" t="s">
        <v>137</v>
      </c>
      <c r="C60" s="15" t="s">
        <v>138</v>
      </c>
      <c r="D60" s="16" t="s">
        <v>12</v>
      </c>
      <c r="E60" s="19">
        <v>-4.1579999999999999E-2</v>
      </c>
      <c r="F60" s="15"/>
      <c r="G60" s="17"/>
      <c r="H60" s="15" t="s">
        <v>21</v>
      </c>
      <c r="J60" s="2" t="s">
        <v>14</v>
      </c>
      <c r="Q60" s="11"/>
      <c r="R60" s="12"/>
    </row>
    <row r="61" spans="1:18" customFormat="1" ht="22.5" x14ac:dyDescent="0.25">
      <c r="A61" s="13">
        <f>IF(J61&lt;&gt;"",COUNTA(J$1:J61),"")</f>
        <v>50</v>
      </c>
      <c r="B61" s="14" t="s">
        <v>139</v>
      </c>
      <c r="C61" s="15" t="s">
        <v>140</v>
      </c>
      <c r="D61" s="16" t="s">
        <v>141</v>
      </c>
      <c r="E61" s="22">
        <v>0.52800000000000002</v>
      </c>
      <c r="F61" s="15"/>
      <c r="G61" s="17"/>
      <c r="H61" s="15" t="s">
        <v>142</v>
      </c>
      <c r="J61" s="2" t="s">
        <v>14</v>
      </c>
      <c r="Q61" s="11"/>
      <c r="R61" s="12"/>
    </row>
    <row r="62" spans="1:18" customFormat="1" ht="22.5" x14ac:dyDescent="0.25">
      <c r="A62" s="13">
        <f>IF(J62&lt;&gt;"",COUNTA(J$1:J62),"")</f>
        <v>51</v>
      </c>
      <c r="B62" s="14" t="s">
        <v>143</v>
      </c>
      <c r="C62" s="15" t="s">
        <v>144</v>
      </c>
      <c r="D62" s="16" t="s">
        <v>62</v>
      </c>
      <c r="E62" s="17">
        <v>2.2000000000000002</v>
      </c>
      <c r="F62" s="15"/>
      <c r="G62" s="17"/>
      <c r="H62" s="15" t="s">
        <v>132</v>
      </c>
      <c r="J62" s="2" t="s">
        <v>14</v>
      </c>
      <c r="Q62" s="11"/>
      <c r="R62" s="12"/>
    </row>
    <row r="63" spans="1:18" customFormat="1" ht="33.75" x14ac:dyDescent="0.25">
      <c r="A63" s="13">
        <f>IF(J63&lt;&gt;"",COUNTA(J$1:J63),"")</f>
        <v>52</v>
      </c>
      <c r="B63" s="14" t="s">
        <v>145</v>
      </c>
      <c r="C63" s="15" t="s">
        <v>146</v>
      </c>
      <c r="D63" s="16" t="s">
        <v>62</v>
      </c>
      <c r="E63" s="20">
        <v>2.4441999999999999</v>
      </c>
      <c r="F63" s="15"/>
      <c r="G63" s="17"/>
      <c r="H63" s="15" t="s">
        <v>21</v>
      </c>
      <c r="J63" s="2" t="s">
        <v>14</v>
      </c>
      <c r="Q63" s="11"/>
      <c r="R63" s="12"/>
    </row>
    <row r="64" spans="1:18" customFormat="1" ht="33.75" x14ac:dyDescent="0.25">
      <c r="A64" s="13">
        <f>IF(J64&lt;&gt;"",COUNTA(J$1:J64),"")</f>
        <v>53</v>
      </c>
      <c r="B64" s="14" t="s">
        <v>147</v>
      </c>
      <c r="C64" s="15" t="s">
        <v>148</v>
      </c>
      <c r="D64" s="16" t="s">
        <v>62</v>
      </c>
      <c r="E64" s="17">
        <v>2.2000000000000002</v>
      </c>
      <c r="F64" s="15"/>
      <c r="G64" s="17"/>
      <c r="H64" s="15" t="s">
        <v>132</v>
      </c>
      <c r="J64" s="2" t="s">
        <v>14</v>
      </c>
      <c r="Q64" s="11"/>
      <c r="R64" s="12"/>
    </row>
    <row r="65" spans="1:18" customFormat="1" ht="15" x14ac:dyDescent="0.25">
      <c r="A65" s="13">
        <f>IF(J65&lt;&gt;"",COUNTA(J$1:J65),"")</f>
        <v>54</v>
      </c>
      <c r="B65" s="14" t="s">
        <v>149</v>
      </c>
      <c r="C65" s="15" t="s">
        <v>138</v>
      </c>
      <c r="D65" s="16" t="s">
        <v>12</v>
      </c>
      <c r="E65" s="19">
        <v>-4.1579999999999999E-2</v>
      </c>
      <c r="F65" s="15"/>
      <c r="G65" s="17"/>
      <c r="H65" s="15" t="s">
        <v>21</v>
      </c>
      <c r="J65" s="2" t="s">
        <v>14</v>
      </c>
      <c r="Q65" s="11"/>
      <c r="R65" s="12"/>
    </row>
    <row r="66" spans="1:18" customFormat="1" ht="22.5" x14ac:dyDescent="0.25">
      <c r="A66" s="13">
        <f>IF(J66&lt;&gt;"",COUNTA(J$1:J66),"")</f>
        <v>55</v>
      </c>
      <c r="B66" s="14" t="s">
        <v>150</v>
      </c>
      <c r="C66" s="15" t="s">
        <v>151</v>
      </c>
      <c r="D66" s="16" t="s">
        <v>141</v>
      </c>
      <c r="E66" s="20">
        <v>0.36959999999999998</v>
      </c>
      <c r="F66" s="15"/>
      <c r="G66" s="17"/>
      <c r="H66" s="15" t="s">
        <v>152</v>
      </c>
      <c r="J66" s="2" t="s">
        <v>14</v>
      </c>
      <c r="Q66" s="11"/>
      <c r="R66" s="12"/>
    </row>
    <row r="67" spans="1:18" customFormat="1" ht="22.5" x14ac:dyDescent="0.25">
      <c r="A67" s="13">
        <f>IF(J67&lt;&gt;"",COUNTA(J$1:J67),"")</f>
        <v>56</v>
      </c>
      <c r="B67" s="14" t="s">
        <v>153</v>
      </c>
      <c r="C67" s="15" t="s">
        <v>154</v>
      </c>
      <c r="D67" s="16" t="s">
        <v>62</v>
      </c>
      <c r="E67" s="17">
        <v>2.2000000000000002</v>
      </c>
      <c r="F67" s="15"/>
      <c r="G67" s="17"/>
      <c r="H67" s="15" t="s">
        <v>132</v>
      </c>
      <c r="J67" s="2" t="s">
        <v>14</v>
      </c>
      <c r="Q67" s="11"/>
      <c r="R67" s="12"/>
    </row>
    <row r="68" spans="1:18" customFormat="1" ht="22.5" x14ac:dyDescent="0.25">
      <c r="A68" s="13">
        <f>IF(J68&lt;&gt;"",COUNTA(J$1:J68),"")</f>
        <v>57</v>
      </c>
      <c r="B68" s="14" t="s">
        <v>155</v>
      </c>
      <c r="C68" s="15" t="s">
        <v>134</v>
      </c>
      <c r="D68" s="16" t="s">
        <v>73</v>
      </c>
      <c r="E68" s="22">
        <v>0.308</v>
      </c>
      <c r="F68" s="15"/>
      <c r="G68" s="17"/>
      <c r="H68" s="15" t="s">
        <v>156</v>
      </c>
      <c r="J68" s="2" t="s">
        <v>14</v>
      </c>
      <c r="Q68" s="11"/>
      <c r="R68" s="12"/>
    </row>
    <row r="69" spans="1:18" customFormat="1" ht="15" x14ac:dyDescent="0.25">
      <c r="A69" s="13">
        <f>IF(J69&lt;&gt;"",COUNTA(J$1:J69),"")</f>
        <v>58</v>
      </c>
      <c r="B69" s="14" t="s">
        <v>157</v>
      </c>
      <c r="C69" s="15" t="s">
        <v>158</v>
      </c>
      <c r="D69" s="16" t="s">
        <v>31</v>
      </c>
      <c r="E69" s="23">
        <v>1.0120000000000001E-3</v>
      </c>
      <c r="F69" s="15"/>
      <c r="G69" s="17"/>
      <c r="H69" s="15" t="s">
        <v>21</v>
      </c>
      <c r="J69" s="2" t="s">
        <v>14</v>
      </c>
      <c r="Q69" s="11"/>
      <c r="R69" s="12"/>
    </row>
    <row r="70" spans="1:18" customFormat="1" ht="22.5" x14ac:dyDescent="0.25">
      <c r="A70" s="13">
        <f>IF(J70&lt;&gt;"",COUNTA(J$1:J70),"")</f>
        <v>59</v>
      </c>
      <c r="B70" s="14" t="s">
        <v>159</v>
      </c>
      <c r="C70" s="15" t="s">
        <v>160</v>
      </c>
      <c r="D70" s="16" t="s">
        <v>62</v>
      </c>
      <c r="E70" s="17">
        <v>0.2</v>
      </c>
      <c r="F70" s="15"/>
      <c r="G70" s="17"/>
      <c r="H70" s="15" t="s">
        <v>161</v>
      </c>
      <c r="J70" s="2" t="s">
        <v>14</v>
      </c>
      <c r="Q70" s="11"/>
      <c r="R70" s="12"/>
    </row>
    <row r="71" spans="1:18" customFormat="1" ht="22.5" x14ac:dyDescent="0.25">
      <c r="A71" s="13">
        <f>IF(J71&lt;&gt;"",COUNTA(J$1:J71),"")</f>
        <v>60</v>
      </c>
      <c r="B71" s="14" t="s">
        <v>162</v>
      </c>
      <c r="C71" s="15" t="s">
        <v>163</v>
      </c>
      <c r="D71" s="16" t="s">
        <v>62</v>
      </c>
      <c r="E71" s="17">
        <v>0.2</v>
      </c>
      <c r="F71" s="15"/>
      <c r="G71" s="17"/>
      <c r="H71" s="15" t="s">
        <v>161</v>
      </c>
      <c r="J71" s="2" t="s">
        <v>14</v>
      </c>
      <c r="Q71" s="11"/>
      <c r="R71" s="12"/>
    </row>
    <row r="72" spans="1:18" customFormat="1" ht="15" x14ac:dyDescent="0.25">
      <c r="A72" s="39" t="s">
        <v>164</v>
      </c>
      <c r="B72" s="39"/>
      <c r="C72" s="39"/>
      <c r="D72" s="39"/>
      <c r="E72" s="39"/>
      <c r="F72" s="39"/>
      <c r="G72" s="39"/>
      <c r="H72" s="39"/>
      <c r="Q72" s="11"/>
      <c r="R72" s="12" t="s">
        <v>164</v>
      </c>
    </row>
    <row r="73" spans="1:18" customFormat="1" ht="22.5" x14ac:dyDescent="0.25">
      <c r="A73" s="13">
        <f>IF(J73&lt;&gt;"",COUNTA(J$1:J73),"")</f>
        <v>61</v>
      </c>
      <c r="B73" s="14" t="s">
        <v>165</v>
      </c>
      <c r="C73" s="15" t="s">
        <v>166</v>
      </c>
      <c r="D73" s="16" t="s">
        <v>167</v>
      </c>
      <c r="E73" s="17">
        <v>3.56</v>
      </c>
      <c r="F73" s="15"/>
      <c r="G73" s="17"/>
      <c r="H73" s="15" t="s">
        <v>168</v>
      </c>
      <c r="J73" s="2" t="s">
        <v>14</v>
      </c>
      <c r="Q73" s="11"/>
      <c r="R73" s="12"/>
    </row>
    <row r="74" spans="1:18" customFormat="1" ht="22.5" x14ac:dyDescent="0.25">
      <c r="A74" s="13">
        <f>IF(J74&lt;&gt;"",COUNTA(J$1:J74),"")</f>
        <v>62</v>
      </c>
      <c r="B74" s="14" t="s">
        <v>169</v>
      </c>
      <c r="C74" s="15" t="s">
        <v>170</v>
      </c>
      <c r="D74" s="16" t="s">
        <v>31</v>
      </c>
      <c r="E74" s="19">
        <v>2.4369999999999999E-2</v>
      </c>
      <c r="F74" s="15"/>
      <c r="G74" s="17"/>
      <c r="H74" s="15" t="s">
        <v>171</v>
      </c>
      <c r="J74" s="2" t="s">
        <v>14</v>
      </c>
      <c r="Q74" s="11"/>
      <c r="R74" s="12"/>
    </row>
    <row r="75" spans="1:18" customFormat="1" ht="22.5" x14ac:dyDescent="0.25">
      <c r="A75" s="13">
        <f>IF(J75&lt;&gt;"",COUNTA(J$1:J75),"")</f>
        <v>63</v>
      </c>
      <c r="B75" s="14" t="s">
        <v>172</v>
      </c>
      <c r="C75" s="15" t="s">
        <v>173</v>
      </c>
      <c r="D75" s="16" t="s">
        <v>174</v>
      </c>
      <c r="E75" s="20">
        <v>3.5999999999999999E-3</v>
      </c>
      <c r="F75" s="15"/>
      <c r="G75" s="17"/>
      <c r="H75" s="15" t="s">
        <v>175</v>
      </c>
      <c r="J75" s="2" t="s">
        <v>14</v>
      </c>
      <c r="Q75" s="11"/>
      <c r="R75" s="12"/>
    </row>
    <row r="76" spans="1:18" customFormat="1" ht="33.75" x14ac:dyDescent="0.25">
      <c r="A76" s="13">
        <f>IF(J76&lt;&gt;"",COUNTA(J$1:J76),"")</f>
        <v>64</v>
      </c>
      <c r="B76" s="14" t="s">
        <v>176</v>
      </c>
      <c r="C76" s="15" t="s">
        <v>177</v>
      </c>
      <c r="D76" s="16" t="s">
        <v>167</v>
      </c>
      <c r="E76" s="21">
        <v>14.2</v>
      </c>
      <c r="F76" s="15"/>
      <c r="G76" s="17"/>
      <c r="H76" s="15" t="s">
        <v>178</v>
      </c>
      <c r="J76" s="2" t="s">
        <v>14</v>
      </c>
      <c r="Q76" s="11"/>
      <c r="R76" s="12"/>
    </row>
    <row r="77" spans="1:18" customFormat="1" ht="22.5" x14ac:dyDescent="0.25">
      <c r="A77" s="13">
        <f>IF(J77&lt;&gt;"",COUNTA(J$1:J77),"")</f>
        <v>65</v>
      </c>
      <c r="B77" s="14" t="s">
        <v>179</v>
      </c>
      <c r="C77" s="15" t="s">
        <v>160</v>
      </c>
      <c r="D77" s="16" t="s">
        <v>62</v>
      </c>
      <c r="E77" s="17">
        <v>3.1</v>
      </c>
      <c r="F77" s="15"/>
      <c r="G77" s="17"/>
      <c r="H77" s="15" t="s">
        <v>180</v>
      </c>
      <c r="J77" s="2" t="s">
        <v>14</v>
      </c>
      <c r="Q77" s="11"/>
      <c r="R77" s="12"/>
    </row>
    <row r="78" spans="1:18" customFormat="1" ht="22.5" x14ac:dyDescent="0.25">
      <c r="A78" s="13">
        <f>IF(J78&lt;&gt;"",COUNTA(J$1:J78),"")</f>
        <v>66</v>
      </c>
      <c r="B78" s="14" t="s">
        <v>181</v>
      </c>
      <c r="C78" s="15" t="s">
        <v>163</v>
      </c>
      <c r="D78" s="16" t="s">
        <v>62</v>
      </c>
      <c r="E78" s="17">
        <v>3.1</v>
      </c>
      <c r="F78" s="15"/>
      <c r="G78" s="17"/>
      <c r="H78" s="15" t="s">
        <v>180</v>
      </c>
      <c r="J78" s="2" t="s">
        <v>14</v>
      </c>
      <c r="Q78" s="11"/>
      <c r="R78" s="12"/>
    </row>
    <row r="79" spans="1:18" customFormat="1" ht="15" x14ac:dyDescent="0.25">
      <c r="A79" s="39" t="s">
        <v>182</v>
      </c>
      <c r="B79" s="39"/>
      <c r="C79" s="39"/>
      <c r="D79" s="39"/>
      <c r="E79" s="39"/>
      <c r="F79" s="39"/>
      <c r="G79" s="39"/>
      <c r="H79" s="39"/>
      <c r="Q79" s="11"/>
      <c r="R79" s="12" t="s">
        <v>182</v>
      </c>
    </row>
    <row r="80" spans="1:18" customFormat="1" ht="15" x14ac:dyDescent="0.25">
      <c r="A80" s="13">
        <f>IF(J80&lt;&gt;"",COUNTA(J$1:J80),"")</f>
        <v>67</v>
      </c>
      <c r="B80" s="14" t="s">
        <v>183</v>
      </c>
      <c r="C80" s="15" t="s">
        <v>184</v>
      </c>
      <c r="D80" s="16" t="s">
        <v>31</v>
      </c>
      <c r="E80" s="20">
        <v>0.20469999999999999</v>
      </c>
      <c r="F80" s="15"/>
      <c r="G80" s="17"/>
      <c r="H80" s="15" t="s">
        <v>185</v>
      </c>
      <c r="J80" s="2" t="s">
        <v>14</v>
      </c>
      <c r="Q80" s="11"/>
      <c r="R80" s="12"/>
    </row>
    <row r="81" spans="1:18" customFormat="1" ht="22.5" x14ac:dyDescent="0.25">
      <c r="A81" s="13">
        <f>IF(J81&lt;&gt;"",COUNTA(J$1:J81),"")</f>
        <v>68</v>
      </c>
      <c r="B81" s="14" t="s">
        <v>186</v>
      </c>
      <c r="C81" s="15" t="s">
        <v>187</v>
      </c>
      <c r="D81" s="16" t="s">
        <v>31</v>
      </c>
      <c r="E81" s="20">
        <v>0.1991</v>
      </c>
      <c r="F81" s="15"/>
      <c r="G81" s="17"/>
      <c r="H81" s="15" t="s">
        <v>188</v>
      </c>
      <c r="J81" s="2" t="s">
        <v>14</v>
      </c>
      <c r="Q81" s="11"/>
      <c r="R81" s="12"/>
    </row>
    <row r="82" spans="1:18" customFormat="1" ht="22.5" x14ac:dyDescent="0.25">
      <c r="A82" s="13">
        <f>IF(J82&lt;&gt;"",COUNTA(J$1:J82),"")</f>
        <v>69</v>
      </c>
      <c r="B82" s="14" t="s">
        <v>189</v>
      </c>
      <c r="C82" s="15" t="s">
        <v>190</v>
      </c>
      <c r="D82" s="16" t="s">
        <v>31</v>
      </c>
      <c r="E82" s="20">
        <v>5.5999999999999999E-3</v>
      </c>
      <c r="F82" s="15"/>
      <c r="G82" s="17"/>
      <c r="H82" s="15" t="s">
        <v>191</v>
      </c>
      <c r="J82" s="2" t="s">
        <v>14</v>
      </c>
      <c r="Q82" s="11"/>
      <c r="R82" s="12"/>
    </row>
    <row r="83" spans="1:18" customFormat="1" ht="33.75" x14ac:dyDescent="0.25">
      <c r="A83" s="13">
        <f>IF(J83&lt;&gt;"",COUNTA(J$1:J83),"")</f>
        <v>70</v>
      </c>
      <c r="B83" s="14" t="s">
        <v>192</v>
      </c>
      <c r="C83" s="15" t="s">
        <v>193</v>
      </c>
      <c r="D83" s="16" t="s">
        <v>31</v>
      </c>
      <c r="E83" s="19">
        <v>7.3139999999999997E-2</v>
      </c>
      <c r="F83" s="15"/>
      <c r="G83" s="17"/>
      <c r="H83" s="15" t="s">
        <v>194</v>
      </c>
      <c r="J83" s="2" t="s">
        <v>14</v>
      </c>
      <c r="Q83" s="11"/>
      <c r="R83" s="12"/>
    </row>
    <row r="84" spans="1:18" customFormat="1" ht="22.5" x14ac:dyDescent="0.25">
      <c r="A84" s="13">
        <f>IF(J84&lt;&gt;"",COUNTA(J$1:J84),"")</f>
        <v>71</v>
      </c>
      <c r="B84" s="14" t="s">
        <v>195</v>
      </c>
      <c r="C84" s="15" t="s">
        <v>196</v>
      </c>
      <c r="D84" s="16" t="s">
        <v>31</v>
      </c>
      <c r="E84" s="19">
        <v>2.5219999999999999E-2</v>
      </c>
      <c r="F84" s="15"/>
      <c r="G84" s="17"/>
      <c r="H84" s="15" t="s">
        <v>197</v>
      </c>
      <c r="J84" s="2" t="s">
        <v>14</v>
      </c>
      <c r="Q84" s="11"/>
      <c r="R84" s="12"/>
    </row>
    <row r="85" spans="1:18" customFormat="1" ht="22.5" x14ac:dyDescent="0.25">
      <c r="A85" s="13">
        <f>IF(J85&lt;&gt;"",COUNTA(J$1:J85),"")</f>
        <v>72</v>
      </c>
      <c r="B85" s="14" t="s">
        <v>198</v>
      </c>
      <c r="C85" s="15" t="s">
        <v>199</v>
      </c>
      <c r="D85" s="16" t="s">
        <v>31</v>
      </c>
      <c r="E85" s="18">
        <v>0.04</v>
      </c>
      <c r="F85" s="15"/>
      <c r="G85" s="17"/>
      <c r="H85" s="15" t="s">
        <v>200</v>
      </c>
      <c r="J85" s="2" t="s">
        <v>14</v>
      </c>
      <c r="Q85" s="11"/>
      <c r="R85" s="12"/>
    </row>
    <row r="86" spans="1:18" customFormat="1" ht="33.75" x14ac:dyDescent="0.25">
      <c r="A86" s="13">
        <f>IF(J86&lt;&gt;"",COUNTA(J$1:J86),"")</f>
        <v>73</v>
      </c>
      <c r="B86" s="14" t="s">
        <v>201</v>
      </c>
      <c r="C86" s="15" t="s">
        <v>202</v>
      </c>
      <c r="D86" s="16" t="s">
        <v>31</v>
      </c>
      <c r="E86" s="19">
        <v>7.92E-3</v>
      </c>
      <c r="F86" s="15"/>
      <c r="G86" s="17"/>
      <c r="H86" s="15" t="s">
        <v>203</v>
      </c>
      <c r="J86" s="2" t="s">
        <v>14</v>
      </c>
      <c r="Q86" s="11"/>
      <c r="R86" s="12"/>
    </row>
    <row r="87" spans="1:18" customFormat="1" ht="33.75" x14ac:dyDescent="0.25">
      <c r="A87" s="13">
        <f>IF(J87&lt;&gt;"",COUNTA(J$1:J87),"")</f>
        <v>74</v>
      </c>
      <c r="B87" s="14" t="s">
        <v>204</v>
      </c>
      <c r="C87" s="15" t="s">
        <v>205</v>
      </c>
      <c r="D87" s="16" t="s">
        <v>62</v>
      </c>
      <c r="E87" s="17">
        <v>3.4</v>
      </c>
      <c r="F87" s="15"/>
      <c r="G87" s="17"/>
      <c r="H87" s="15" t="s">
        <v>206</v>
      </c>
      <c r="J87" s="2" t="s">
        <v>14</v>
      </c>
      <c r="Q87" s="11"/>
      <c r="R87" s="12"/>
    </row>
    <row r="88" spans="1:18" customFormat="1" ht="22.5" x14ac:dyDescent="0.25">
      <c r="A88" s="13">
        <f>IF(J88&lt;&gt;"",COUNTA(J$1:J88),"")</f>
        <v>75</v>
      </c>
      <c r="B88" s="14" t="s">
        <v>207</v>
      </c>
      <c r="C88" s="15" t="s">
        <v>208</v>
      </c>
      <c r="D88" s="16" t="s">
        <v>12</v>
      </c>
      <c r="E88" s="19">
        <v>-4.2160000000000003E-2</v>
      </c>
      <c r="F88" s="15"/>
      <c r="G88" s="17"/>
      <c r="H88" s="15" t="s">
        <v>21</v>
      </c>
      <c r="J88" s="2" t="s">
        <v>14</v>
      </c>
      <c r="Q88" s="11"/>
      <c r="R88" s="12"/>
    </row>
    <row r="89" spans="1:18" customFormat="1" ht="22.5" x14ac:dyDescent="0.25">
      <c r="A89" s="13">
        <f>IF(J89&lt;&gt;"",COUNTA(J$1:J89),"")</f>
        <v>76</v>
      </c>
      <c r="B89" s="14" t="s">
        <v>209</v>
      </c>
      <c r="C89" s="15" t="s">
        <v>210</v>
      </c>
      <c r="D89" s="16" t="s">
        <v>62</v>
      </c>
      <c r="E89" s="20">
        <v>3.5122</v>
      </c>
      <c r="F89" s="15"/>
      <c r="G89" s="17"/>
      <c r="H89" s="15" t="s">
        <v>211</v>
      </c>
      <c r="J89" s="2" t="s">
        <v>14</v>
      </c>
      <c r="Q89" s="11"/>
      <c r="R89" s="12"/>
    </row>
    <row r="90" spans="1:18" customFormat="1" ht="22.5" x14ac:dyDescent="0.25">
      <c r="A90" s="13">
        <f>IF(J90&lt;&gt;"",COUNTA(J$1:J90),"")</f>
        <v>77</v>
      </c>
      <c r="B90" s="14" t="s">
        <v>212</v>
      </c>
      <c r="C90" s="15" t="s">
        <v>213</v>
      </c>
      <c r="D90" s="16" t="s">
        <v>62</v>
      </c>
      <c r="E90" s="17">
        <v>4.2</v>
      </c>
      <c r="F90" s="15"/>
      <c r="G90" s="17"/>
      <c r="H90" s="15" t="s">
        <v>214</v>
      </c>
      <c r="J90" s="2" t="s">
        <v>14</v>
      </c>
      <c r="Q90" s="11"/>
      <c r="R90" s="12"/>
    </row>
    <row r="91" spans="1:18" customFormat="1" ht="33.75" x14ac:dyDescent="0.25">
      <c r="A91" s="13">
        <f>IF(J91&lt;&gt;"",COUNTA(J$1:J91),"")</f>
        <v>78</v>
      </c>
      <c r="B91" s="14" t="s">
        <v>215</v>
      </c>
      <c r="C91" s="15" t="s">
        <v>216</v>
      </c>
      <c r="D91" s="16" t="s">
        <v>62</v>
      </c>
      <c r="E91" s="22">
        <v>4.3680000000000003</v>
      </c>
      <c r="F91" s="15"/>
      <c r="G91" s="17"/>
      <c r="H91" s="15" t="s">
        <v>21</v>
      </c>
      <c r="J91" s="2" t="s">
        <v>14</v>
      </c>
      <c r="Q91" s="11"/>
      <c r="R91" s="12"/>
    </row>
    <row r="92" spans="1:18" customFormat="1" ht="22.5" x14ac:dyDescent="0.25">
      <c r="A92" s="13">
        <f>IF(J92&lt;&gt;"",COUNTA(J$1:J92),"")</f>
        <v>79</v>
      </c>
      <c r="B92" s="14" t="s">
        <v>217</v>
      </c>
      <c r="C92" s="15" t="s">
        <v>218</v>
      </c>
      <c r="D92" s="16" t="s">
        <v>62</v>
      </c>
      <c r="E92" s="17">
        <v>0.5</v>
      </c>
      <c r="F92" s="15"/>
      <c r="G92" s="17"/>
      <c r="H92" s="15" t="s">
        <v>219</v>
      </c>
      <c r="J92" s="2" t="s">
        <v>14</v>
      </c>
      <c r="Q92" s="11"/>
      <c r="R92" s="12"/>
    </row>
    <row r="93" spans="1:18" customFormat="1" ht="22.5" x14ac:dyDescent="0.25">
      <c r="A93" s="13">
        <f>IF(J93&lt;&gt;"",COUNTA(J$1:J93),"")</f>
        <v>80</v>
      </c>
      <c r="B93" s="14" t="s">
        <v>220</v>
      </c>
      <c r="C93" s="15" t="s">
        <v>136</v>
      </c>
      <c r="D93" s="16" t="s">
        <v>62</v>
      </c>
      <c r="E93" s="17">
        <v>0.5</v>
      </c>
      <c r="F93" s="15"/>
      <c r="G93" s="17"/>
      <c r="H93" s="15" t="s">
        <v>221</v>
      </c>
      <c r="J93" s="2" t="s">
        <v>14</v>
      </c>
      <c r="Q93" s="11"/>
      <c r="R93" s="12"/>
    </row>
    <row r="94" spans="1:18" customFormat="1" ht="22.5" x14ac:dyDescent="0.25">
      <c r="A94" s="13">
        <f>IF(J94&lt;&gt;"",COUNTA(J$1:J94),"")</f>
        <v>81</v>
      </c>
      <c r="B94" s="14" t="s">
        <v>222</v>
      </c>
      <c r="C94" s="15" t="s">
        <v>160</v>
      </c>
      <c r="D94" s="16" t="s">
        <v>62</v>
      </c>
      <c r="E94" s="17">
        <v>7.1</v>
      </c>
      <c r="F94" s="15"/>
      <c r="G94" s="17"/>
      <c r="H94" s="15" t="s">
        <v>223</v>
      </c>
      <c r="J94" s="2" t="s">
        <v>14</v>
      </c>
      <c r="Q94" s="11"/>
      <c r="R94" s="12"/>
    </row>
    <row r="95" spans="1:18" customFormat="1" ht="22.5" x14ac:dyDescent="0.25">
      <c r="A95" s="13">
        <f>IF(J95&lt;&gt;"",COUNTA(J$1:J95),"")</f>
        <v>82</v>
      </c>
      <c r="B95" s="14" t="s">
        <v>224</v>
      </c>
      <c r="C95" s="15" t="s">
        <v>163</v>
      </c>
      <c r="D95" s="16" t="s">
        <v>62</v>
      </c>
      <c r="E95" s="17">
        <v>7.1</v>
      </c>
      <c r="F95" s="15"/>
      <c r="G95" s="17"/>
      <c r="H95" s="15" t="s">
        <v>223</v>
      </c>
      <c r="J95" s="2" t="s">
        <v>14</v>
      </c>
      <c r="Q95" s="11"/>
      <c r="R95" s="12"/>
    </row>
    <row r="96" spans="1:18" customFormat="1" ht="15" x14ac:dyDescent="0.25">
      <c r="A96" s="39" t="s">
        <v>225</v>
      </c>
      <c r="B96" s="39"/>
      <c r="C96" s="39"/>
      <c r="D96" s="39"/>
      <c r="E96" s="39"/>
      <c r="F96" s="39"/>
      <c r="G96" s="39"/>
      <c r="H96" s="39"/>
      <c r="Q96" s="11"/>
      <c r="R96" s="12" t="s">
        <v>225</v>
      </c>
    </row>
    <row r="97" spans="1:18" customFormat="1" ht="15" x14ac:dyDescent="0.25">
      <c r="A97" s="13">
        <f>IF(J97&lt;&gt;"",COUNTA(J$1:J97),"")</f>
        <v>83</v>
      </c>
      <c r="B97" s="14" t="s">
        <v>226</v>
      </c>
      <c r="C97" s="15" t="s">
        <v>227</v>
      </c>
      <c r="D97" s="16" t="s">
        <v>167</v>
      </c>
      <c r="E97" s="17">
        <v>3</v>
      </c>
      <c r="F97" s="15"/>
      <c r="G97" s="17"/>
      <c r="H97" s="15" t="s">
        <v>228</v>
      </c>
      <c r="J97" s="2" t="s">
        <v>14</v>
      </c>
      <c r="Q97" s="11"/>
      <c r="R97" s="12"/>
    </row>
    <row r="98" spans="1:18" customFormat="1" ht="15" x14ac:dyDescent="0.25">
      <c r="A98" s="13">
        <f>IF(J98&lt;&gt;"",COUNTA(J$1:J98),"")</f>
        <v>84</v>
      </c>
      <c r="B98" s="14" t="s">
        <v>229</v>
      </c>
      <c r="C98" s="15" t="s">
        <v>230</v>
      </c>
      <c r="D98" s="16" t="s">
        <v>31</v>
      </c>
      <c r="E98" s="20">
        <v>-9.9000000000000008E-3</v>
      </c>
      <c r="F98" s="15"/>
      <c r="G98" s="17"/>
      <c r="H98" s="15" t="s">
        <v>21</v>
      </c>
      <c r="J98" s="2" t="s">
        <v>14</v>
      </c>
      <c r="Q98" s="11"/>
      <c r="R98" s="12"/>
    </row>
    <row r="99" spans="1:18" customFormat="1" ht="22.5" x14ac:dyDescent="0.25">
      <c r="A99" s="13">
        <f>IF(J99&lt;&gt;"",COUNTA(J$1:J99),"")</f>
        <v>85</v>
      </c>
      <c r="B99" s="14" t="s">
        <v>231</v>
      </c>
      <c r="C99" s="15" t="s">
        <v>232</v>
      </c>
      <c r="D99" s="16" t="s">
        <v>24</v>
      </c>
      <c r="E99" s="24">
        <v>1</v>
      </c>
      <c r="F99" s="15"/>
      <c r="G99" s="17"/>
      <c r="H99" s="15" t="s">
        <v>21</v>
      </c>
      <c r="J99" s="2" t="s">
        <v>14</v>
      </c>
      <c r="Q99" s="11"/>
      <c r="R99" s="12"/>
    </row>
    <row r="100" spans="1:18" customFormat="1" ht="22.5" x14ac:dyDescent="0.25">
      <c r="A100" s="13">
        <f>IF(J100&lt;&gt;"",COUNTA(J$1:J100),"")</f>
        <v>86</v>
      </c>
      <c r="B100" s="14" t="s">
        <v>233</v>
      </c>
      <c r="C100" s="15" t="s">
        <v>234</v>
      </c>
      <c r="D100" s="16" t="s">
        <v>24</v>
      </c>
      <c r="E100" s="24">
        <v>5</v>
      </c>
      <c r="F100" s="15"/>
      <c r="G100" s="17"/>
      <c r="H100" s="15" t="s">
        <v>21</v>
      </c>
      <c r="J100" s="2" t="s">
        <v>14</v>
      </c>
      <c r="Q100" s="11"/>
      <c r="R100" s="12"/>
    </row>
    <row r="101" spans="1:18" customFormat="1" ht="22.5" x14ac:dyDescent="0.25">
      <c r="A101" s="13">
        <f>IF(J101&lt;&gt;"",COUNTA(J$1:J101),"")</f>
        <v>87</v>
      </c>
      <c r="B101" s="14" t="s">
        <v>235</v>
      </c>
      <c r="C101" s="15" t="s">
        <v>236</v>
      </c>
      <c r="D101" s="16" t="s">
        <v>24</v>
      </c>
      <c r="E101" s="24">
        <v>2</v>
      </c>
      <c r="F101" s="15"/>
      <c r="G101" s="17"/>
      <c r="H101" s="15" t="s">
        <v>21</v>
      </c>
      <c r="J101" s="2" t="s">
        <v>14</v>
      </c>
      <c r="Q101" s="11"/>
      <c r="R101" s="12"/>
    </row>
    <row r="102" spans="1:18" customFormat="1" ht="22.5" x14ac:dyDescent="0.25">
      <c r="A102" s="13">
        <f>IF(J102&lt;&gt;"",COUNTA(J$1:J102),"")</f>
        <v>88</v>
      </c>
      <c r="B102" s="14" t="s">
        <v>237</v>
      </c>
      <c r="C102" s="15" t="s">
        <v>238</v>
      </c>
      <c r="D102" s="16" t="s">
        <v>24</v>
      </c>
      <c r="E102" s="24">
        <v>1</v>
      </c>
      <c r="F102" s="15"/>
      <c r="G102" s="17"/>
      <c r="H102" s="15" t="s">
        <v>21</v>
      </c>
      <c r="J102" s="2" t="s">
        <v>14</v>
      </c>
      <c r="Q102" s="11"/>
      <c r="R102" s="12"/>
    </row>
    <row r="103" spans="1:18" customFormat="1" ht="22.5" x14ac:dyDescent="0.25">
      <c r="A103" s="13">
        <f>IF(J103&lt;&gt;"",COUNTA(J$1:J103),"")</f>
        <v>89</v>
      </c>
      <c r="B103" s="14" t="s">
        <v>239</v>
      </c>
      <c r="C103" s="15" t="s">
        <v>240</v>
      </c>
      <c r="D103" s="16" t="s">
        <v>24</v>
      </c>
      <c r="E103" s="24">
        <v>1</v>
      </c>
      <c r="F103" s="15"/>
      <c r="G103" s="17"/>
      <c r="H103" s="15" t="s">
        <v>21</v>
      </c>
      <c r="J103" s="2" t="s">
        <v>14</v>
      </c>
      <c r="Q103" s="11"/>
      <c r="R103" s="12"/>
    </row>
    <row r="104" spans="1:18" customFormat="1" ht="22.5" x14ac:dyDescent="0.25">
      <c r="A104" s="13">
        <f>IF(J104&lt;&gt;"",COUNTA(J$1:J104),"")</f>
        <v>90</v>
      </c>
      <c r="B104" s="14" t="s">
        <v>241</v>
      </c>
      <c r="C104" s="15" t="s">
        <v>242</v>
      </c>
      <c r="D104" s="16" t="s">
        <v>167</v>
      </c>
      <c r="E104" s="24">
        <v>7</v>
      </c>
      <c r="F104" s="15"/>
      <c r="G104" s="17"/>
      <c r="H104" s="15" t="s">
        <v>243</v>
      </c>
      <c r="J104" s="2" t="s">
        <v>14</v>
      </c>
      <c r="Q104" s="11"/>
      <c r="R104" s="12"/>
    </row>
    <row r="105" spans="1:18" customFormat="1" ht="22.5" x14ac:dyDescent="0.25">
      <c r="A105" s="13">
        <f>IF(J105&lt;&gt;"",COUNTA(J$1:J105),"")</f>
        <v>91</v>
      </c>
      <c r="B105" s="14" t="s">
        <v>244</v>
      </c>
      <c r="C105" s="15" t="s">
        <v>245</v>
      </c>
      <c r="D105" s="16" t="s">
        <v>24</v>
      </c>
      <c r="E105" s="24">
        <v>2</v>
      </c>
      <c r="F105" s="15"/>
      <c r="G105" s="17"/>
      <c r="H105" s="15" t="s">
        <v>21</v>
      </c>
      <c r="J105" s="2" t="s">
        <v>14</v>
      </c>
      <c r="Q105" s="11"/>
      <c r="R105" s="12"/>
    </row>
    <row r="106" spans="1:18" customFormat="1" ht="22.5" x14ac:dyDescent="0.25">
      <c r="A106" s="13">
        <f>IF(J106&lt;&gt;"",COUNTA(J$1:J106),"")</f>
        <v>92</v>
      </c>
      <c r="B106" s="14" t="s">
        <v>246</v>
      </c>
      <c r="C106" s="15" t="s">
        <v>247</v>
      </c>
      <c r="D106" s="16" t="s">
        <v>24</v>
      </c>
      <c r="E106" s="24">
        <v>1</v>
      </c>
      <c r="F106" s="15"/>
      <c r="G106" s="17"/>
      <c r="H106" s="15" t="s">
        <v>21</v>
      </c>
      <c r="J106" s="2" t="s">
        <v>14</v>
      </c>
      <c r="Q106" s="11"/>
      <c r="R106" s="12"/>
    </row>
    <row r="107" spans="1:18" customFormat="1" ht="22.5" x14ac:dyDescent="0.25">
      <c r="A107" s="13">
        <f>IF(J107&lt;&gt;"",COUNTA(J$1:J107),"")</f>
        <v>93</v>
      </c>
      <c r="B107" s="14" t="s">
        <v>248</v>
      </c>
      <c r="C107" s="15" t="s">
        <v>249</v>
      </c>
      <c r="D107" s="16" t="s">
        <v>24</v>
      </c>
      <c r="E107" s="24">
        <v>5</v>
      </c>
      <c r="F107" s="15"/>
      <c r="G107" s="17"/>
      <c r="H107" s="15" t="s">
        <v>21</v>
      </c>
      <c r="J107" s="2" t="s">
        <v>14</v>
      </c>
      <c r="Q107" s="11"/>
      <c r="R107" s="12"/>
    </row>
    <row r="108" spans="1:18" customFormat="1" ht="22.5" x14ac:dyDescent="0.25">
      <c r="A108" s="13">
        <f>IF(J108&lt;&gt;"",COUNTA(J$1:J108),"")</f>
        <v>94</v>
      </c>
      <c r="B108" s="14" t="s">
        <v>250</v>
      </c>
      <c r="C108" s="15" t="s">
        <v>251</v>
      </c>
      <c r="D108" s="16" t="s">
        <v>24</v>
      </c>
      <c r="E108" s="24">
        <v>5</v>
      </c>
      <c r="F108" s="15"/>
      <c r="G108" s="17"/>
      <c r="H108" s="15" t="s">
        <v>252</v>
      </c>
      <c r="J108" s="2" t="s">
        <v>14</v>
      </c>
      <c r="Q108" s="11"/>
      <c r="R108" s="12"/>
    </row>
    <row r="109" spans="1:18" customFormat="1" ht="22.5" x14ac:dyDescent="0.25">
      <c r="A109" s="13">
        <f>IF(J109&lt;&gt;"",COUNTA(J$1:J109),"")</f>
        <v>95</v>
      </c>
      <c r="B109" s="14" t="s">
        <v>253</v>
      </c>
      <c r="C109" s="15" t="s">
        <v>254</v>
      </c>
      <c r="D109" s="16" t="s">
        <v>24</v>
      </c>
      <c r="E109" s="24">
        <v>4</v>
      </c>
      <c r="F109" s="15"/>
      <c r="G109" s="17"/>
      <c r="H109" s="15" t="s">
        <v>21</v>
      </c>
      <c r="J109" s="2" t="s">
        <v>14</v>
      </c>
      <c r="Q109" s="11"/>
      <c r="R109" s="12"/>
    </row>
    <row r="110" spans="1:18" customFormat="1" ht="22.5" x14ac:dyDescent="0.25">
      <c r="A110" s="13">
        <f>IF(J110&lt;&gt;"",COUNTA(J$1:J110),"")</f>
        <v>96</v>
      </c>
      <c r="B110" s="14" t="s">
        <v>255</v>
      </c>
      <c r="C110" s="15" t="s">
        <v>256</v>
      </c>
      <c r="D110" s="16" t="s">
        <v>24</v>
      </c>
      <c r="E110" s="24">
        <v>1</v>
      </c>
      <c r="F110" s="15"/>
      <c r="G110" s="17"/>
      <c r="H110" s="15" t="s">
        <v>21</v>
      </c>
      <c r="J110" s="2" t="s">
        <v>14</v>
      </c>
      <c r="Q110" s="11"/>
      <c r="R110" s="12"/>
    </row>
    <row r="111" spans="1:18" customFormat="1" ht="15" x14ac:dyDescent="0.25">
      <c r="A111" s="40" t="s">
        <v>257</v>
      </c>
      <c r="B111" s="40"/>
      <c r="C111" s="40"/>
      <c r="D111" s="40"/>
      <c r="E111" s="40"/>
      <c r="F111" s="40"/>
      <c r="G111" s="40"/>
      <c r="H111" s="40"/>
      <c r="Q111" s="11" t="s">
        <v>257</v>
      </c>
      <c r="R111" s="12"/>
    </row>
    <row r="112" spans="1:18" customFormat="1" ht="15" x14ac:dyDescent="0.25">
      <c r="A112" s="39" t="s">
        <v>258</v>
      </c>
      <c r="B112" s="39"/>
      <c r="C112" s="39"/>
      <c r="D112" s="39"/>
      <c r="E112" s="39"/>
      <c r="F112" s="39"/>
      <c r="G112" s="39"/>
      <c r="H112" s="39"/>
      <c r="Q112" s="11"/>
      <c r="R112" s="12" t="s">
        <v>258</v>
      </c>
    </row>
    <row r="113" spans="1:18" customFormat="1" ht="22.5" x14ac:dyDescent="0.25">
      <c r="A113" s="13">
        <f>IF(J113&lt;&gt;"",COUNTA(J$1:J113),"")</f>
        <v>97</v>
      </c>
      <c r="B113" s="14" t="s">
        <v>259</v>
      </c>
      <c r="C113" s="15" t="s">
        <v>44</v>
      </c>
      <c r="D113" s="16" t="s">
        <v>12</v>
      </c>
      <c r="E113" s="21">
        <v>0.4</v>
      </c>
      <c r="F113" s="15"/>
      <c r="G113" s="17"/>
      <c r="H113" s="15" t="s">
        <v>260</v>
      </c>
      <c r="J113" s="2" t="s">
        <v>14</v>
      </c>
      <c r="Q113" s="11"/>
      <c r="R113" s="12"/>
    </row>
    <row r="114" spans="1:18" customFormat="1" ht="45" x14ac:dyDescent="0.25">
      <c r="A114" s="13">
        <f>IF(J114&lt;&gt;"",COUNTA(J$1:J114),"")</f>
        <v>98</v>
      </c>
      <c r="B114" s="14" t="s">
        <v>261</v>
      </c>
      <c r="C114" s="15" t="s">
        <v>47</v>
      </c>
      <c r="D114" s="16" t="s">
        <v>12</v>
      </c>
      <c r="E114" s="22">
        <v>0.40799999999999997</v>
      </c>
      <c r="F114" s="15"/>
      <c r="G114" s="17"/>
      <c r="H114" s="15" t="s">
        <v>21</v>
      </c>
      <c r="J114" s="2" t="s">
        <v>14</v>
      </c>
      <c r="Q114" s="11"/>
      <c r="R114" s="12"/>
    </row>
    <row r="115" spans="1:18" customFormat="1" ht="15" x14ac:dyDescent="0.25">
      <c r="A115" s="13">
        <f>IF(J115&lt;&gt;"",COUNTA(J$1:J115),"")</f>
        <v>99</v>
      </c>
      <c r="B115" s="14" t="s">
        <v>262</v>
      </c>
      <c r="C115" s="15" t="s">
        <v>49</v>
      </c>
      <c r="D115" s="16" t="s">
        <v>12</v>
      </c>
      <c r="E115" s="21">
        <v>2.1</v>
      </c>
      <c r="F115" s="15"/>
      <c r="G115" s="17"/>
      <c r="H115" s="15" t="s">
        <v>21</v>
      </c>
      <c r="J115" s="2" t="s">
        <v>14</v>
      </c>
      <c r="Q115" s="11"/>
      <c r="R115" s="12"/>
    </row>
    <row r="116" spans="1:18" customFormat="1" ht="15" x14ac:dyDescent="0.25">
      <c r="A116" s="13">
        <f>IF(J116&lt;&gt;"",COUNTA(J$1:J116),"")</f>
        <v>100</v>
      </c>
      <c r="B116" s="14" t="s">
        <v>263</v>
      </c>
      <c r="C116" s="15" t="s">
        <v>51</v>
      </c>
      <c r="D116" s="16" t="s">
        <v>12</v>
      </c>
      <c r="E116" s="18">
        <v>2.31</v>
      </c>
      <c r="F116" s="15"/>
      <c r="G116" s="17"/>
      <c r="H116" s="15" t="s">
        <v>21</v>
      </c>
      <c r="J116" s="2" t="s">
        <v>14</v>
      </c>
      <c r="Q116" s="11"/>
      <c r="R116" s="12"/>
    </row>
    <row r="117" spans="1:18" customFormat="1" ht="15" x14ac:dyDescent="0.25">
      <c r="A117" s="13">
        <f>IF(J117&lt;&gt;"",COUNTA(J$1:J117),"")</f>
        <v>101</v>
      </c>
      <c r="B117" s="14" t="s">
        <v>264</v>
      </c>
      <c r="C117" s="15" t="s">
        <v>53</v>
      </c>
      <c r="D117" s="16" t="s">
        <v>12</v>
      </c>
      <c r="E117" s="17">
        <v>0.3</v>
      </c>
      <c r="F117" s="15"/>
      <c r="G117" s="17"/>
      <c r="H117" s="15" t="s">
        <v>54</v>
      </c>
      <c r="J117" s="2" t="s">
        <v>14</v>
      </c>
      <c r="Q117" s="11"/>
      <c r="R117" s="12"/>
    </row>
    <row r="118" spans="1:18" customFormat="1" ht="22.5" x14ac:dyDescent="0.25">
      <c r="A118" s="13">
        <f>IF(J118&lt;&gt;"",COUNTA(J$1:J118),"")</f>
        <v>102</v>
      </c>
      <c r="B118" s="14" t="s">
        <v>265</v>
      </c>
      <c r="C118" s="15" t="s">
        <v>56</v>
      </c>
      <c r="D118" s="16" t="s">
        <v>12</v>
      </c>
      <c r="E118" s="22">
        <v>0.30599999999999999</v>
      </c>
      <c r="F118" s="15"/>
      <c r="G118" s="17"/>
      <c r="H118" s="15" t="s">
        <v>21</v>
      </c>
      <c r="J118" s="2" t="s">
        <v>14</v>
      </c>
      <c r="Q118" s="11"/>
      <c r="R118" s="12"/>
    </row>
    <row r="119" spans="1:18" customFormat="1" ht="22.5" x14ac:dyDescent="0.25">
      <c r="A119" s="13">
        <f>IF(J119&lt;&gt;"",COUNTA(J$1:J119),"")</f>
        <v>103</v>
      </c>
      <c r="B119" s="14" t="s">
        <v>266</v>
      </c>
      <c r="C119" s="15" t="s">
        <v>58</v>
      </c>
      <c r="D119" s="16" t="s">
        <v>12</v>
      </c>
      <c r="E119" s="17">
        <v>1.54</v>
      </c>
      <c r="F119" s="15"/>
      <c r="G119" s="17"/>
      <c r="H119" s="15" t="s">
        <v>267</v>
      </c>
      <c r="J119" s="2" t="s">
        <v>14</v>
      </c>
      <c r="Q119" s="11"/>
      <c r="R119" s="12"/>
    </row>
    <row r="120" spans="1:18" customFormat="1" ht="15" x14ac:dyDescent="0.25">
      <c r="A120" s="13">
        <f>IF(J120&lt;&gt;"",COUNTA(J$1:J120),"")</f>
        <v>104</v>
      </c>
      <c r="B120" s="14" t="s">
        <v>268</v>
      </c>
      <c r="C120" s="15" t="s">
        <v>61</v>
      </c>
      <c r="D120" s="16" t="s">
        <v>62</v>
      </c>
      <c r="E120" s="19">
        <v>0.60367999999999999</v>
      </c>
      <c r="F120" s="15"/>
      <c r="G120" s="17"/>
      <c r="H120" s="15" t="s">
        <v>21</v>
      </c>
      <c r="J120" s="2" t="s">
        <v>14</v>
      </c>
      <c r="Q120" s="11"/>
      <c r="R120" s="12"/>
    </row>
    <row r="121" spans="1:18" customFormat="1" ht="22.5" x14ac:dyDescent="0.25">
      <c r="A121" s="13">
        <f>IF(J121&lt;&gt;"",COUNTA(J$1:J121),"")</f>
        <v>105</v>
      </c>
      <c r="B121" s="14" t="s">
        <v>269</v>
      </c>
      <c r="C121" s="15" t="s">
        <v>64</v>
      </c>
      <c r="D121" s="16" t="s">
        <v>12</v>
      </c>
      <c r="E121" s="20">
        <v>1.5630999999999999</v>
      </c>
      <c r="F121" s="15"/>
      <c r="G121" s="17"/>
      <c r="H121" s="15" t="s">
        <v>21</v>
      </c>
      <c r="J121" s="2" t="s">
        <v>14</v>
      </c>
      <c r="Q121" s="11"/>
      <c r="R121" s="12"/>
    </row>
    <row r="122" spans="1:18" customFormat="1" ht="22.5" x14ac:dyDescent="0.25">
      <c r="A122" s="13">
        <f>IF(J122&lt;&gt;"",COUNTA(J$1:J122),"")</f>
        <v>106</v>
      </c>
      <c r="B122" s="14" t="s">
        <v>270</v>
      </c>
      <c r="C122" s="15" t="s">
        <v>66</v>
      </c>
      <c r="D122" s="16" t="s">
        <v>31</v>
      </c>
      <c r="E122" s="20">
        <v>7.0400000000000004E-2</v>
      </c>
      <c r="F122" s="15"/>
      <c r="G122" s="17"/>
      <c r="H122" s="15" t="s">
        <v>271</v>
      </c>
      <c r="J122" s="2" t="s">
        <v>14</v>
      </c>
      <c r="Q122" s="11"/>
      <c r="R122" s="12"/>
    </row>
    <row r="123" spans="1:18" customFormat="1" ht="22.5" x14ac:dyDescent="0.25">
      <c r="A123" s="13">
        <f>IF(J123&lt;&gt;"",COUNTA(J$1:J123),"")</f>
        <v>107</v>
      </c>
      <c r="B123" s="14" t="s">
        <v>272</v>
      </c>
      <c r="C123" s="15" t="s">
        <v>69</v>
      </c>
      <c r="D123" s="16" t="s">
        <v>62</v>
      </c>
      <c r="E123" s="17">
        <v>25.8</v>
      </c>
      <c r="F123" s="15"/>
      <c r="G123" s="17"/>
      <c r="H123" s="15" t="s">
        <v>273</v>
      </c>
      <c r="J123" s="2" t="s">
        <v>14</v>
      </c>
      <c r="Q123" s="11"/>
      <c r="R123" s="12"/>
    </row>
    <row r="124" spans="1:18" customFormat="1" ht="45" x14ac:dyDescent="0.25">
      <c r="A124" s="13">
        <f>IF(J124&lt;&gt;"",COUNTA(J$1:J124),"")</f>
        <v>108</v>
      </c>
      <c r="B124" s="14" t="s">
        <v>274</v>
      </c>
      <c r="C124" s="15" t="s">
        <v>72</v>
      </c>
      <c r="D124" s="16" t="s">
        <v>73</v>
      </c>
      <c r="E124" s="19">
        <v>14.349959999999999</v>
      </c>
      <c r="F124" s="15"/>
      <c r="G124" s="17"/>
      <c r="H124" s="15" t="s">
        <v>21</v>
      </c>
      <c r="J124" s="2" t="s">
        <v>14</v>
      </c>
      <c r="Q124" s="11"/>
      <c r="R124" s="12"/>
    </row>
    <row r="125" spans="1:18" customFormat="1" ht="33.75" x14ac:dyDescent="0.25">
      <c r="A125" s="13">
        <f>IF(J125&lt;&gt;"",COUNTA(J$1:J125),"")</f>
        <v>109</v>
      </c>
      <c r="B125" s="14" t="s">
        <v>275</v>
      </c>
      <c r="C125" s="15" t="s">
        <v>75</v>
      </c>
      <c r="D125" s="16" t="s">
        <v>62</v>
      </c>
      <c r="E125" s="17">
        <v>25.8</v>
      </c>
      <c r="F125" s="15"/>
      <c r="G125" s="17"/>
      <c r="H125" s="15" t="s">
        <v>273</v>
      </c>
      <c r="J125" s="2" t="s">
        <v>14</v>
      </c>
      <c r="Q125" s="11"/>
      <c r="R125" s="12"/>
    </row>
    <row r="126" spans="1:18" customFormat="1" ht="56.25" x14ac:dyDescent="0.25">
      <c r="A126" s="13">
        <f>IF(J126&lt;&gt;"",COUNTA(J$1:J126),"")</f>
        <v>110</v>
      </c>
      <c r="B126" s="14" t="s">
        <v>276</v>
      </c>
      <c r="C126" s="15" t="s">
        <v>77</v>
      </c>
      <c r="D126" s="16" t="s">
        <v>73</v>
      </c>
      <c r="E126" s="18">
        <v>61.92</v>
      </c>
      <c r="F126" s="15"/>
      <c r="G126" s="17"/>
      <c r="H126" s="15" t="s">
        <v>277</v>
      </c>
      <c r="J126" s="2" t="s">
        <v>14</v>
      </c>
      <c r="Q126" s="11"/>
      <c r="R126" s="12"/>
    </row>
    <row r="127" spans="1:18" customFormat="1" ht="22.5" x14ac:dyDescent="0.25">
      <c r="A127" s="13">
        <f>IF(J127&lt;&gt;"",COUNTA(J$1:J127),"")</f>
        <v>111</v>
      </c>
      <c r="B127" s="14" t="s">
        <v>278</v>
      </c>
      <c r="C127" s="15" t="s">
        <v>80</v>
      </c>
      <c r="D127" s="16" t="s">
        <v>62</v>
      </c>
      <c r="E127" s="17">
        <v>3.9</v>
      </c>
      <c r="F127" s="15"/>
      <c r="G127" s="17"/>
      <c r="H127" s="15" t="s">
        <v>279</v>
      </c>
      <c r="J127" s="2" t="s">
        <v>14</v>
      </c>
      <c r="Q127" s="11"/>
      <c r="R127" s="12"/>
    </row>
    <row r="128" spans="1:18" customFormat="1" ht="56.25" x14ac:dyDescent="0.25">
      <c r="A128" s="13">
        <f>IF(J128&lt;&gt;"",COUNTA(J$1:J128),"")</f>
        <v>112</v>
      </c>
      <c r="B128" s="14" t="s">
        <v>280</v>
      </c>
      <c r="C128" s="15" t="s">
        <v>83</v>
      </c>
      <c r="D128" s="16" t="s">
        <v>62</v>
      </c>
      <c r="E128" s="22">
        <v>4.4850000000000003</v>
      </c>
      <c r="F128" s="15"/>
      <c r="G128" s="17"/>
      <c r="H128" s="15" t="s">
        <v>21</v>
      </c>
      <c r="J128" s="2" t="s">
        <v>14</v>
      </c>
      <c r="Q128" s="11"/>
      <c r="R128" s="12"/>
    </row>
    <row r="129" spans="1:18" customFormat="1" ht="22.5" x14ac:dyDescent="0.25">
      <c r="A129" s="13">
        <f>IF(J129&lt;&gt;"",COUNTA(J$1:J129),"")</f>
        <v>113</v>
      </c>
      <c r="B129" s="14" t="s">
        <v>281</v>
      </c>
      <c r="C129" s="15" t="s">
        <v>85</v>
      </c>
      <c r="D129" s="16" t="s">
        <v>12</v>
      </c>
      <c r="E129" s="22">
        <v>0.42399999999999999</v>
      </c>
      <c r="F129" s="15"/>
      <c r="G129" s="17"/>
      <c r="H129" s="15" t="s">
        <v>282</v>
      </c>
      <c r="J129" s="2" t="s">
        <v>14</v>
      </c>
      <c r="Q129" s="11"/>
      <c r="R129" s="12"/>
    </row>
    <row r="130" spans="1:18" customFormat="1" ht="45" x14ac:dyDescent="0.25">
      <c r="A130" s="13">
        <f>IF(J130&lt;&gt;"",COUNTA(J$1:J130),"")</f>
        <v>114</v>
      </c>
      <c r="B130" s="14" t="s">
        <v>283</v>
      </c>
      <c r="C130" s="15" t="s">
        <v>47</v>
      </c>
      <c r="D130" s="16" t="s">
        <v>12</v>
      </c>
      <c r="E130" s="19">
        <v>0.41552</v>
      </c>
      <c r="F130" s="15"/>
      <c r="G130" s="17"/>
      <c r="H130" s="15" t="s">
        <v>21</v>
      </c>
      <c r="J130" s="2" t="s">
        <v>14</v>
      </c>
      <c r="Q130" s="11"/>
      <c r="R130" s="12"/>
    </row>
    <row r="131" spans="1:18" customFormat="1" ht="22.5" x14ac:dyDescent="0.25">
      <c r="A131" s="13">
        <f>IF(J131&lt;&gt;"",COUNTA(J$1:J131),"")</f>
        <v>115</v>
      </c>
      <c r="B131" s="14" t="s">
        <v>284</v>
      </c>
      <c r="C131" s="15" t="s">
        <v>89</v>
      </c>
      <c r="D131" s="16" t="s">
        <v>12</v>
      </c>
      <c r="E131" s="21">
        <v>3.2</v>
      </c>
      <c r="F131" s="15"/>
      <c r="G131" s="17"/>
      <c r="H131" s="15" t="s">
        <v>21</v>
      </c>
      <c r="J131" s="2" t="s">
        <v>14</v>
      </c>
      <c r="Q131" s="11"/>
      <c r="R131" s="12"/>
    </row>
    <row r="132" spans="1:18" customFormat="1" ht="22.5" x14ac:dyDescent="0.25">
      <c r="A132" s="13">
        <f>IF(J132&lt;&gt;"",COUNTA(J$1:J132),"")</f>
        <v>116</v>
      </c>
      <c r="B132" s="14" t="s">
        <v>285</v>
      </c>
      <c r="C132" s="15" t="s">
        <v>91</v>
      </c>
      <c r="D132" s="16" t="s">
        <v>24</v>
      </c>
      <c r="E132" s="17">
        <v>1216</v>
      </c>
      <c r="F132" s="15"/>
      <c r="G132" s="17"/>
      <c r="H132" s="15" t="s">
        <v>21</v>
      </c>
      <c r="J132" s="2" t="s">
        <v>14</v>
      </c>
      <c r="Q132" s="11"/>
      <c r="R132" s="12"/>
    </row>
    <row r="133" spans="1:18" customFormat="1" ht="15" x14ac:dyDescent="0.25">
      <c r="A133" s="13">
        <f>IF(J133&lt;&gt;"",COUNTA(J$1:J133),"")</f>
        <v>117</v>
      </c>
      <c r="B133" s="14" t="s">
        <v>286</v>
      </c>
      <c r="C133" s="15" t="s">
        <v>93</v>
      </c>
      <c r="D133" s="16" t="s">
        <v>12</v>
      </c>
      <c r="E133" s="22">
        <v>0.76800000000000002</v>
      </c>
      <c r="F133" s="15"/>
      <c r="G133" s="17"/>
      <c r="H133" s="15" t="s">
        <v>21</v>
      </c>
      <c r="J133" s="2" t="s">
        <v>14</v>
      </c>
      <c r="Q133" s="11"/>
      <c r="R133" s="12"/>
    </row>
    <row r="134" spans="1:18" customFormat="1" ht="22.5" x14ac:dyDescent="0.25">
      <c r="A134" s="13">
        <f>IF(J134&lt;&gt;"",COUNTA(J$1:J134),"")</f>
        <v>118</v>
      </c>
      <c r="B134" s="14" t="s">
        <v>287</v>
      </c>
      <c r="C134" s="15" t="s">
        <v>95</v>
      </c>
      <c r="D134" s="16" t="s">
        <v>12</v>
      </c>
      <c r="E134" s="17">
        <v>0.5</v>
      </c>
      <c r="F134" s="15"/>
      <c r="G134" s="17"/>
      <c r="H134" s="15" t="s">
        <v>221</v>
      </c>
      <c r="J134" s="2" t="s">
        <v>14</v>
      </c>
      <c r="Q134" s="11"/>
      <c r="R134" s="12"/>
    </row>
    <row r="135" spans="1:18" customFormat="1" ht="15" x14ac:dyDescent="0.25">
      <c r="A135" s="13">
        <f>IF(J135&lt;&gt;"",COUNTA(J$1:J135),"")</f>
        <v>119</v>
      </c>
      <c r="B135" s="14" t="s">
        <v>288</v>
      </c>
      <c r="C135" s="15" t="s">
        <v>61</v>
      </c>
      <c r="D135" s="16" t="s">
        <v>62</v>
      </c>
      <c r="E135" s="22">
        <v>1.7999999999999999E-2</v>
      </c>
      <c r="F135" s="15"/>
      <c r="G135" s="17"/>
      <c r="H135" s="15" t="s">
        <v>21</v>
      </c>
      <c r="J135" s="2" t="s">
        <v>14</v>
      </c>
      <c r="Q135" s="11"/>
      <c r="R135" s="12"/>
    </row>
    <row r="136" spans="1:18" customFormat="1" ht="22.5" x14ac:dyDescent="0.25">
      <c r="A136" s="13">
        <f>IF(J136&lt;&gt;"",COUNTA(J$1:J136),"")</f>
        <v>120</v>
      </c>
      <c r="B136" s="14" t="s">
        <v>289</v>
      </c>
      <c r="C136" s="15" t="s">
        <v>99</v>
      </c>
      <c r="D136" s="16" t="s">
        <v>31</v>
      </c>
      <c r="E136" s="20">
        <v>2.8500000000000001E-2</v>
      </c>
      <c r="F136" s="15"/>
      <c r="G136" s="17"/>
      <c r="H136" s="15" t="s">
        <v>290</v>
      </c>
      <c r="J136" s="2" t="s">
        <v>14</v>
      </c>
      <c r="Q136" s="11"/>
      <c r="R136" s="12"/>
    </row>
    <row r="137" spans="1:18" customFormat="1" ht="22.5" x14ac:dyDescent="0.25">
      <c r="A137" s="13">
        <f>IF(J137&lt;&gt;"",COUNTA(J$1:J137),"")</f>
        <v>121</v>
      </c>
      <c r="B137" s="14" t="s">
        <v>291</v>
      </c>
      <c r="C137" s="15" t="s">
        <v>64</v>
      </c>
      <c r="D137" s="16" t="s">
        <v>12</v>
      </c>
      <c r="E137" s="20">
        <v>0.50749999999999995</v>
      </c>
      <c r="F137" s="15"/>
      <c r="G137" s="17"/>
      <c r="H137" s="15" t="s">
        <v>21</v>
      </c>
      <c r="J137" s="2" t="s">
        <v>14</v>
      </c>
      <c r="Q137" s="11"/>
      <c r="R137" s="12"/>
    </row>
    <row r="138" spans="1:18" customFormat="1" ht="22.5" x14ac:dyDescent="0.25">
      <c r="A138" s="13">
        <f>IF(J138&lt;&gt;"",COUNTA(J$1:J138),"")</f>
        <v>122</v>
      </c>
      <c r="B138" s="14" t="s">
        <v>292</v>
      </c>
      <c r="C138" s="15" t="s">
        <v>103</v>
      </c>
      <c r="D138" s="16" t="s">
        <v>31</v>
      </c>
      <c r="E138" s="19">
        <v>1.7840000000000002E-2</v>
      </c>
      <c r="F138" s="15"/>
      <c r="G138" s="17"/>
      <c r="H138" s="15" t="s">
        <v>293</v>
      </c>
      <c r="J138" s="2" t="s">
        <v>14</v>
      </c>
      <c r="Q138" s="11"/>
      <c r="R138" s="12"/>
    </row>
    <row r="139" spans="1:18" customFormat="1" ht="56.25" x14ac:dyDescent="0.25">
      <c r="A139" s="13">
        <f>IF(J139&lt;&gt;"",COUNTA(J$1:J139),"")</f>
        <v>123</v>
      </c>
      <c r="B139" s="14" t="s">
        <v>294</v>
      </c>
      <c r="C139" s="15" t="s">
        <v>106</v>
      </c>
      <c r="D139" s="16" t="s">
        <v>31</v>
      </c>
      <c r="E139" s="19">
        <v>1.7840000000000002E-2</v>
      </c>
      <c r="F139" s="15"/>
      <c r="G139" s="17"/>
      <c r="H139" s="15" t="s">
        <v>21</v>
      </c>
      <c r="J139" s="2" t="s">
        <v>14</v>
      </c>
      <c r="Q139" s="11"/>
      <c r="R139" s="12"/>
    </row>
    <row r="140" spans="1:18" customFormat="1" ht="22.5" x14ac:dyDescent="0.25">
      <c r="A140" s="13">
        <f>IF(J140&lt;&gt;"",COUNTA(J$1:J140),"")</f>
        <v>124</v>
      </c>
      <c r="B140" s="14" t="s">
        <v>295</v>
      </c>
      <c r="C140" s="15" t="s">
        <v>108</v>
      </c>
      <c r="D140" s="16" t="s">
        <v>31</v>
      </c>
      <c r="E140" s="19">
        <v>3.7799999999999999E-3</v>
      </c>
      <c r="F140" s="15"/>
      <c r="G140" s="17"/>
      <c r="H140" s="15" t="s">
        <v>296</v>
      </c>
      <c r="J140" s="2" t="s">
        <v>14</v>
      </c>
      <c r="Q140" s="11"/>
      <c r="R140" s="12"/>
    </row>
    <row r="141" spans="1:18" customFormat="1" ht="15" x14ac:dyDescent="0.25">
      <c r="A141" s="13">
        <f>IF(J141&lt;&gt;"",COUNTA(J$1:J141),"")</f>
        <v>125</v>
      </c>
      <c r="B141" s="14" t="s">
        <v>297</v>
      </c>
      <c r="C141" s="15" t="s">
        <v>111</v>
      </c>
      <c r="D141" s="16" t="s">
        <v>31</v>
      </c>
      <c r="E141" s="19">
        <v>3.7799999999999999E-3</v>
      </c>
      <c r="F141" s="15"/>
      <c r="G141" s="17"/>
      <c r="H141" s="15" t="s">
        <v>21</v>
      </c>
      <c r="J141" s="2" t="s">
        <v>14</v>
      </c>
      <c r="Q141" s="11"/>
      <c r="R141" s="12"/>
    </row>
    <row r="142" spans="1:18" customFormat="1" ht="15" x14ac:dyDescent="0.25">
      <c r="A142" s="13">
        <f>IF(J142&lt;&gt;"",COUNTA(J$1:J142),"")</f>
        <v>126</v>
      </c>
      <c r="B142" s="14" t="s">
        <v>298</v>
      </c>
      <c r="C142" s="15" t="s">
        <v>113</v>
      </c>
      <c r="D142" s="16" t="s">
        <v>12</v>
      </c>
      <c r="E142" s="22">
        <v>0.504</v>
      </c>
      <c r="F142" s="15"/>
      <c r="G142" s="17"/>
      <c r="H142" s="15" t="s">
        <v>21</v>
      </c>
      <c r="J142" s="2" t="s">
        <v>14</v>
      </c>
      <c r="Q142" s="11"/>
      <c r="R142" s="12"/>
    </row>
    <row r="143" spans="1:18" customFormat="1" ht="33.75" x14ac:dyDescent="0.25">
      <c r="A143" s="13">
        <f>IF(J143&lt;&gt;"",COUNTA(J$1:J143),"")</f>
        <v>127</v>
      </c>
      <c r="B143" s="14" t="s">
        <v>299</v>
      </c>
      <c r="C143" s="15" t="s">
        <v>115</v>
      </c>
      <c r="D143" s="16" t="s">
        <v>12</v>
      </c>
      <c r="E143" s="22">
        <v>6.4000000000000001E-2</v>
      </c>
      <c r="F143" s="15"/>
      <c r="G143" s="17"/>
      <c r="H143" s="15" t="s">
        <v>300</v>
      </c>
      <c r="J143" s="2" t="s">
        <v>14</v>
      </c>
      <c r="Q143" s="11"/>
      <c r="R143" s="12"/>
    </row>
    <row r="144" spans="1:18" customFormat="1" ht="22.5" x14ac:dyDescent="0.25">
      <c r="A144" s="13">
        <f>IF(J144&lt;&gt;"",COUNTA(J$1:J144),"")</f>
        <v>128</v>
      </c>
      <c r="B144" s="14" t="s">
        <v>301</v>
      </c>
      <c r="C144" s="15" t="s">
        <v>64</v>
      </c>
      <c r="D144" s="16" t="s">
        <v>12</v>
      </c>
      <c r="E144" s="19">
        <v>0.51156000000000001</v>
      </c>
      <c r="F144" s="15"/>
      <c r="G144" s="17"/>
      <c r="H144" s="15" t="s">
        <v>21</v>
      </c>
      <c r="J144" s="2" t="s">
        <v>14</v>
      </c>
      <c r="Q144" s="11"/>
      <c r="R144" s="12"/>
    </row>
    <row r="145" spans="1:18" customFormat="1" ht="22.5" x14ac:dyDescent="0.25">
      <c r="A145" s="13">
        <f>IF(J145&lt;&gt;"",COUNTA(J$1:J145),"")</f>
        <v>129</v>
      </c>
      <c r="B145" s="14" t="s">
        <v>302</v>
      </c>
      <c r="C145" s="15" t="s">
        <v>99</v>
      </c>
      <c r="D145" s="16" t="s">
        <v>31</v>
      </c>
      <c r="E145" s="20">
        <v>3.6400000000000002E-2</v>
      </c>
      <c r="F145" s="15"/>
      <c r="G145" s="17"/>
      <c r="H145" s="15" t="s">
        <v>303</v>
      </c>
      <c r="J145" s="2" t="s">
        <v>14</v>
      </c>
      <c r="Q145" s="11"/>
      <c r="R145" s="12"/>
    </row>
    <row r="146" spans="1:18" customFormat="1" ht="45" x14ac:dyDescent="0.25">
      <c r="A146" s="13">
        <f>IF(J146&lt;&gt;"",COUNTA(J$1:J146),"")</f>
        <v>130</v>
      </c>
      <c r="B146" s="14" t="s">
        <v>304</v>
      </c>
      <c r="C146" s="15" t="s">
        <v>121</v>
      </c>
      <c r="D146" s="16" t="s">
        <v>62</v>
      </c>
      <c r="E146" s="17">
        <v>8.1</v>
      </c>
      <c r="F146" s="15"/>
      <c r="G146" s="17"/>
      <c r="H146" s="15" t="s">
        <v>305</v>
      </c>
      <c r="J146" s="2" t="s">
        <v>14</v>
      </c>
      <c r="Q146" s="11"/>
      <c r="R146" s="12"/>
    </row>
    <row r="147" spans="1:18" customFormat="1" ht="33.75" x14ac:dyDescent="0.25">
      <c r="A147" s="13">
        <f>IF(J147&lt;&gt;"",COUNTA(J$1:J147),"")</f>
        <v>131</v>
      </c>
      <c r="B147" s="14" t="s">
        <v>306</v>
      </c>
      <c r="C147" s="15" t="s">
        <v>124</v>
      </c>
      <c r="D147" s="16" t="s">
        <v>62</v>
      </c>
      <c r="E147" s="22">
        <v>-8.2620000000000005</v>
      </c>
      <c r="F147" s="15"/>
      <c r="G147" s="17"/>
      <c r="H147" s="15" t="s">
        <v>21</v>
      </c>
      <c r="J147" s="2" t="s">
        <v>14</v>
      </c>
      <c r="Q147" s="11"/>
      <c r="R147" s="12"/>
    </row>
    <row r="148" spans="1:18" customFormat="1" ht="15" x14ac:dyDescent="0.25">
      <c r="A148" s="13">
        <f>IF(J148&lt;&gt;"",COUNTA(J$1:J148),"")</f>
        <v>132</v>
      </c>
      <c r="B148" s="14" t="s">
        <v>307</v>
      </c>
      <c r="C148" s="15" t="s">
        <v>126</v>
      </c>
      <c r="D148" s="16" t="s">
        <v>62</v>
      </c>
      <c r="E148" s="22">
        <v>8.2620000000000005</v>
      </c>
      <c r="F148" s="15"/>
      <c r="G148" s="17"/>
      <c r="H148" s="15" t="s">
        <v>21</v>
      </c>
      <c r="J148" s="2" t="s">
        <v>14</v>
      </c>
      <c r="Q148" s="11"/>
      <c r="R148" s="12"/>
    </row>
    <row r="149" spans="1:18" customFormat="1" ht="22.5" x14ac:dyDescent="0.25">
      <c r="A149" s="13">
        <f>IF(J149&lt;&gt;"",COUNTA(J$1:J149),"")</f>
        <v>133</v>
      </c>
      <c r="B149" s="14" t="s">
        <v>308</v>
      </c>
      <c r="C149" s="15" t="s">
        <v>128</v>
      </c>
      <c r="D149" s="16" t="s">
        <v>12</v>
      </c>
      <c r="E149" s="17">
        <v>4.5</v>
      </c>
      <c r="F149" s="15"/>
      <c r="G149" s="17"/>
      <c r="H149" s="15" t="s">
        <v>309</v>
      </c>
      <c r="J149" s="2" t="s">
        <v>14</v>
      </c>
      <c r="Q149" s="11"/>
      <c r="R149" s="12"/>
    </row>
    <row r="150" spans="1:18" customFormat="1" ht="22.5" x14ac:dyDescent="0.25">
      <c r="A150" s="13">
        <f>IF(J150&lt;&gt;"",COUNTA(J$1:J150),"")</f>
        <v>134</v>
      </c>
      <c r="B150" s="14" t="s">
        <v>310</v>
      </c>
      <c r="C150" s="15" t="s">
        <v>131</v>
      </c>
      <c r="D150" s="16" t="s">
        <v>62</v>
      </c>
      <c r="E150" s="17">
        <v>6</v>
      </c>
      <c r="F150" s="15"/>
      <c r="G150" s="17"/>
      <c r="H150" s="15" t="s">
        <v>311</v>
      </c>
      <c r="J150" s="2" t="s">
        <v>14</v>
      </c>
      <c r="Q150" s="11"/>
      <c r="R150" s="12"/>
    </row>
    <row r="151" spans="1:18" customFormat="1" ht="22.5" x14ac:dyDescent="0.25">
      <c r="A151" s="13">
        <f>IF(J151&lt;&gt;"",COUNTA(J$1:J151),"")</f>
        <v>135</v>
      </c>
      <c r="B151" s="14" t="s">
        <v>312</v>
      </c>
      <c r="C151" s="15" t="s">
        <v>134</v>
      </c>
      <c r="D151" s="16" t="s">
        <v>73</v>
      </c>
      <c r="E151" s="22">
        <v>0.82799999999999996</v>
      </c>
      <c r="F151" s="15"/>
      <c r="G151" s="17"/>
      <c r="H151" s="15" t="s">
        <v>21</v>
      </c>
      <c r="J151" s="2" t="s">
        <v>14</v>
      </c>
      <c r="Q151" s="11"/>
      <c r="R151" s="12"/>
    </row>
    <row r="152" spans="1:18" customFormat="1" ht="22.5" x14ac:dyDescent="0.25">
      <c r="A152" s="13">
        <f>IF(J152&lt;&gt;"",COUNTA(J$1:J152),"")</f>
        <v>136</v>
      </c>
      <c r="B152" s="14" t="s">
        <v>313</v>
      </c>
      <c r="C152" s="15" t="s">
        <v>136</v>
      </c>
      <c r="D152" s="16" t="s">
        <v>62</v>
      </c>
      <c r="E152" s="17">
        <v>6</v>
      </c>
      <c r="F152" s="15"/>
      <c r="G152" s="17"/>
      <c r="H152" s="15" t="s">
        <v>311</v>
      </c>
      <c r="J152" s="2" t="s">
        <v>14</v>
      </c>
      <c r="Q152" s="11"/>
      <c r="R152" s="12"/>
    </row>
    <row r="153" spans="1:18" customFormat="1" ht="15" x14ac:dyDescent="0.25">
      <c r="A153" s="13">
        <f>IF(J153&lt;&gt;"",COUNTA(J$1:J153),"")</f>
        <v>137</v>
      </c>
      <c r="B153" s="14" t="s">
        <v>314</v>
      </c>
      <c r="C153" s="15" t="s">
        <v>138</v>
      </c>
      <c r="D153" s="16" t="s">
        <v>12</v>
      </c>
      <c r="E153" s="20">
        <v>-0.1134</v>
      </c>
      <c r="F153" s="15"/>
      <c r="G153" s="17"/>
      <c r="H153" s="15" t="s">
        <v>21</v>
      </c>
      <c r="J153" s="2" t="s">
        <v>14</v>
      </c>
      <c r="Q153" s="11"/>
      <c r="R153" s="12"/>
    </row>
    <row r="154" spans="1:18" customFormat="1" ht="22.5" x14ac:dyDescent="0.25">
      <c r="A154" s="13">
        <f>IF(J154&lt;&gt;"",COUNTA(J$1:J154),"")</f>
        <v>138</v>
      </c>
      <c r="B154" s="14" t="s">
        <v>315</v>
      </c>
      <c r="C154" s="15" t="s">
        <v>140</v>
      </c>
      <c r="D154" s="16" t="s">
        <v>141</v>
      </c>
      <c r="E154" s="18">
        <v>1.44</v>
      </c>
      <c r="F154" s="15"/>
      <c r="G154" s="17"/>
      <c r="H154" s="15" t="s">
        <v>316</v>
      </c>
      <c r="J154" s="2" t="s">
        <v>14</v>
      </c>
      <c r="Q154" s="11"/>
      <c r="R154" s="12"/>
    </row>
    <row r="155" spans="1:18" customFormat="1" ht="22.5" x14ac:dyDescent="0.25">
      <c r="A155" s="13">
        <f>IF(J155&lt;&gt;"",COUNTA(J$1:J155),"")</f>
        <v>139</v>
      </c>
      <c r="B155" s="14" t="s">
        <v>317</v>
      </c>
      <c r="C155" s="15" t="s">
        <v>144</v>
      </c>
      <c r="D155" s="16" t="s">
        <v>62</v>
      </c>
      <c r="E155" s="17">
        <v>6</v>
      </c>
      <c r="F155" s="15"/>
      <c r="G155" s="17"/>
      <c r="H155" s="15" t="s">
        <v>311</v>
      </c>
      <c r="J155" s="2" t="s">
        <v>14</v>
      </c>
      <c r="Q155" s="11"/>
      <c r="R155" s="12"/>
    </row>
    <row r="156" spans="1:18" customFormat="1" ht="33.75" x14ac:dyDescent="0.25">
      <c r="A156" s="13">
        <f>IF(J156&lt;&gt;"",COUNTA(J$1:J156),"")</f>
        <v>140</v>
      </c>
      <c r="B156" s="14" t="s">
        <v>318</v>
      </c>
      <c r="C156" s="15" t="s">
        <v>146</v>
      </c>
      <c r="D156" s="16" t="s">
        <v>62</v>
      </c>
      <c r="E156" s="22">
        <v>6.6660000000000004</v>
      </c>
      <c r="F156" s="15"/>
      <c r="G156" s="17"/>
      <c r="H156" s="15" t="s">
        <v>21</v>
      </c>
      <c r="J156" s="2" t="s">
        <v>14</v>
      </c>
      <c r="Q156" s="11"/>
      <c r="R156" s="12"/>
    </row>
    <row r="157" spans="1:18" customFormat="1" ht="33.75" x14ac:dyDescent="0.25">
      <c r="A157" s="13">
        <f>IF(J157&lt;&gt;"",COUNTA(J$1:J157),"")</f>
        <v>141</v>
      </c>
      <c r="B157" s="14" t="s">
        <v>319</v>
      </c>
      <c r="C157" s="15" t="s">
        <v>148</v>
      </c>
      <c r="D157" s="16" t="s">
        <v>62</v>
      </c>
      <c r="E157" s="17">
        <v>6</v>
      </c>
      <c r="F157" s="15"/>
      <c r="G157" s="17"/>
      <c r="H157" s="15" t="s">
        <v>311</v>
      </c>
      <c r="J157" s="2" t="s">
        <v>14</v>
      </c>
      <c r="Q157" s="11"/>
      <c r="R157" s="12"/>
    </row>
    <row r="158" spans="1:18" customFormat="1" ht="15" x14ac:dyDescent="0.25">
      <c r="A158" s="13">
        <f>IF(J158&lt;&gt;"",COUNTA(J$1:J158),"")</f>
        <v>142</v>
      </c>
      <c r="B158" s="14" t="s">
        <v>320</v>
      </c>
      <c r="C158" s="15" t="s">
        <v>138</v>
      </c>
      <c r="D158" s="16" t="s">
        <v>12</v>
      </c>
      <c r="E158" s="20">
        <v>-0.1134</v>
      </c>
      <c r="F158" s="15"/>
      <c r="G158" s="17"/>
      <c r="H158" s="15" t="s">
        <v>21</v>
      </c>
      <c r="J158" s="2" t="s">
        <v>14</v>
      </c>
      <c r="Q158" s="11"/>
      <c r="R158" s="12"/>
    </row>
    <row r="159" spans="1:18" customFormat="1" ht="22.5" x14ac:dyDescent="0.25">
      <c r="A159" s="13">
        <f>IF(J159&lt;&gt;"",COUNTA(J$1:J159),"")</f>
        <v>143</v>
      </c>
      <c r="B159" s="14" t="s">
        <v>321</v>
      </c>
      <c r="C159" s="15" t="s">
        <v>151</v>
      </c>
      <c r="D159" s="16" t="s">
        <v>141</v>
      </c>
      <c r="E159" s="22">
        <v>1.008</v>
      </c>
      <c r="F159" s="15"/>
      <c r="G159" s="17"/>
      <c r="H159" s="15" t="s">
        <v>322</v>
      </c>
      <c r="J159" s="2" t="s">
        <v>14</v>
      </c>
      <c r="Q159" s="11"/>
      <c r="R159" s="12"/>
    </row>
    <row r="160" spans="1:18" customFormat="1" ht="22.5" x14ac:dyDescent="0.25">
      <c r="A160" s="13">
        <f>IF(J160&lt;&gt;"",COUNTA(J$1:J160),"")</f>
        <v>144</v>
      </c>
      <c r="B160" s="14" t="s">
        <v>323</v>
      </c>
      <c r="C160" s="15" t="s">
        <v>154</v>
      </c>
      <c r="D160" s="16" t="s">
        <v>62</v>
      </c>
      <c r="E160" s="17">
        <v>6</v>
      </c>
      <c r="F160" s="15"/>
      <c r="G160" s="17"/>
      <c r="H160" s="15" t="s">
        <v>311</v>
      </c>
      <c r="J160" s="2" t="s">
        <v>14</v>
      </c>
      <c r="Q160" s="11"/>
      <c r="R160" s="12"/>
    </row>
    <row r="161" spans="1:18" customFormat="1" ht="22.5" x14ac:dyDescent="0.25">
      <c r="A161" s="13">
        <f>IF(J161&lt;&gt;"",COUNTA(J$1:J161),"")</f>
        <v>145</v>
      </c>
      <c r="B161" s="14" t="s">
        <v>324</v>
      </c>
      <c r="C161" s="15" t="s">
        <v>134</v>
      </c>
      <c r="D161" s="16" t="s">
        <v>73</v>
      </c>
      <c r="E161" s="18">
        <v>0.84</v>
      </c>
      <c r="F161" s="15"/>
      <c r="G161" s="17"/>
      <c r="H161" s="15" t="s">
        <v>325</v>
      </c>
      <c r="J161" s="2" t="s">
        <v>14</v>
      </c>
      <c r="Q161" s="11"/>
      <c r="R161" s="12"/>
    </row>
    <row r="162" spans="1:18" customFormat="1" ht="15" x14ac:dyDescent="0.25">
      <c r="A162" s="13">
        <f>IF(J162&lt;&gt;"",COUNTA(J$1:J162),"")</f>
        <v>146</v>
      </c>
      <c r="B162" s="14" t="s">
        <v>326</v>
      </c>
      <c r="C162" s="15" t="s">
        <v>158</v>
      </c>
      <c r="D162" s="16" t="s">
        <v>31</v>
      </c>
      <c r="E162" s="19">
        <v>2.7599999999999999E-3</v>
      </c>
      <c r="F162" s="15"/>
      <c r="G162" s="17"/>
      <c r="H162" s="15" t="s">
        <v>21</v>
      </c>
      <c r="J162" s="2" t="s">
        <v>14</v>
      </c>
      <c r="Q162" s="11"/>
      <c r="R162" s="12"/>
    </row>
    <row r="163" spans="1:18" customFormat="1" ht="22.5" x14ac:dyDescent="0.25">
      <c r="A163" s="13">
        <f>IF(J163&lt;&gt;"",COUNTA(J$1:J163),"")</f>
        <v>147</v>
      </c>
      <c r="B163" s="14" t="s">
        <v>327</v>
      </c>
      <c r="C163" s="15" t="s">
        <v>160</v>
      </c>
      <c r="D163" s="16" t="s">
        <v>62</v>
      </c>
      <c r="E163" s="17">
        <v>0.24</v>
      </c>
      <c r="F163" s="15"/>
      <c r="G163" s="17"/>
      <c r="H163" s="15" t="s">
        <v>328</v>
      </c>
      <c r="J163" s="2" t="s">
        <v>14</v>
      </c>
      <c r="Q163" s="11"/>
      <c r="R163" s="12"/>
    </row>
    <row r="164" spans="1:18" customFormat="1" ht="22.5" x14ac:dyDescent="0.25">
      <c r="A164" s="13">
        <f>IF(J164&lt;&gt;"",COUNTA(J$1:J164),"")</f>
        <v>148</v>
      </c>
      <c r="B164" s="14" t="s">
        <v>329</v>
      </c>
      <c r="C164" s="15" t="s">
        <v>163</v>
      </c>
      <c r="D164" s="16" t="s">
        <v>62</v>
      </c>
      <c r="E164" s="17">
        <v>0.24</v>
      </c>
      <c r="F164" s="15"/>
      <c r="G164" s="17"/>
      <c r="H164" s="15" t="s">
        <v>328</v>
      </c>
      <c r="J164" s="2" t="s">
        <v>14</v>
      </c>
      <c r="Q164" s="11"/>
      <c r="R164" s="12"/>
    </row>
    <row r="165" spans="1:18" customFormat="1" ht="15" x14ac:dyDescent="0.25">
      <c r="A165" s="39" t="s">
        <v>330</v>
      </c>
      <c r="B165" s="39"/>
      <c r="C165" s="39"/>
      <c r="D165" s="39"/>
      <c r="E165" s="39"/>
      <c r="F165" s="39"/>
      <c r="G165" s="39"/>
      <c r="H165" s="39"/>
      <c r="Q165" s="11"/>
      <c r="R165" s="12" t="s">
        <v>330</v>
      </c>
    </row>
    <row r="166" spans="1:18" customFormat="1" ht="15" x14ac:dyDescent="0.25">
      <c r="A166" s="13">
        <f>IF(J166&lt;&gt;"",COUNTA(J$1:J166),"")</f>
        <v>149</v>
      </c>
      <c r="B166" s="14" t="s">
        <v>331</v>
      </c>
      <c r="C166" s="15" t="s">
        <v>166</v>
      </c>
      <c r="D166" s="16" t="s">
        <v>167</v>
      </c>
      <c r="E166" s="17">
        <v>5.52</v>
      </c>
      <c r="F166" s="15"/>
      <c r="G166" s="17"/>
      <c r="H166" s="15" t="s">
        <v>332</v>
      </c>
      <c r="J166" s="2" t="s">
        <v>14</v>
      </c>
      <c r="Q166" s="11"/>
      <c r="R166" s="12"/>
    </row>
    <row r="167" spans="1:18" customFormat="1" ht="22.5" x14ac:dyDescent="0.25">
      <c r="A167" s="13">
        <f>IF(J167&lt;&gt;"",COUNTA(J$1:J167),"")</f>
        <v>150</v>
      </c>
      <c r="B167" s="14" t="s">
        <v>333</v>
      </c>
      <c r="C167" s="15" t="s">
        <v>170</v>
      </c>
      <c r="D167" s="16" t="s">
        <v>31</v>
      </c>
      <c r="E167" s="19">
        <v>3.8109999999999998E-2</v>
      </c>
      <c r="F167" s="15"/>
      <c r="G167" s="17"/>
      <c r="H167" s="15" t="s">
        <v>334</v>
      </c>
      <c r="J167" s="2" t="s">
        <v>14</v>
      </c>
      <c r="Q167" s="11"/>
      <c r="R167" s="12"/>
    </row>
    <row r="168" spans="1:18" customFormat="1" ht="22.5" x14ac:dyDescent="0.25">
      <c r="A168" s="13">
        <f>IF(J168&lt;&gt;"",COUNTA(J$1:J168),"")</f>
        <v>151</v>
      </c>
      <c r="B168" s="14" t="s">
        <v>335</v>
      </c>
      <c r="C168" s="15" t="s">
        <v>173</v>
      </c>
      <c r="D168" s="16" t="s">
        <v>174</v>
      </c>
      <c r="E168" s="20">
        <v>5.3E-3</v>
      </c>
      <c r="F168" s="15"/>
      <c r="G168" s="17"/>
      <c r="H168" s="15" t="s">
        <v>336</v>
      </c>
      <c r="J168" s="2" t="s">
        <v>14</v>
      </c>
      <c r="Q168" s="11"/>
      <c r="R168" s="12"/>
    </row>
    <row r="169" spans="1:18" customFormat="1" ht="33.75" x14ac:dyDescent="0.25">
      <c r="A169" s="13">
        <f>IF(J169&lt;&gt;"",COUNTA(J$1:J169),"")</f>
        <v>152</v>
      </c>
      <c r="B169" s="14" t="s">
        <v>337</v>
      </c>
      <c r="C169" s="15" t="s">
        <v>177</v>
      </c>
      <c r="D169" s="16" t="s">
        <v>167</v>
      </c>
      <c r="E169" s="21">
        <v>23.9</v>
      </c>
      <c r="F169" s="15"/>
      <c r="G169" s="17"/>
      <c r="H169" s="15" t="s">
        <v>338</v>
      </c>
      <c r="J169" s="2" t="s">
        <v>14</v>
      </c>
      <c r="Q169" s="11"/>
      <c r="R169" s="12"/>
    </row>
    <row r="170" spans="1:18" customFormat="1" ht="22.5" x14ac:dyDescent="0.25">
      <c r="A170" s="13">
        <f>IF(J170&lt;&gt;"",COUNTA(J$1:J170),"")</f>
        <v>153</v>
      </c>
      <c r="B170" s="14" t="s">
        <v>339</v>
      </c>
      <c r="C170" s="15" t="s">
        <v>160</v>
      </c>
      <c r="D170" s="16" t="s">
        <v>62</v>
      </c>
      <c r="E170" s="17">
        <v>5.0999999999999996</v>
      </c>
      <c r="F170" s="15"/>
      <c r="G170" s="17"/>
      <c r="H170" s="15" t="s">
        <v>340</v>
      </c>
      <c r="J170" s="2" t="s">
        <v>14</v>
      </c>
      <c r="Q170" s="11"/>
      <c r="R170" s="12"/>
    </row>
    <row r="171" spans="1:18" customFormat="1" ht="22.5" x14ac:dyDescent="0.25">
      <c r="A171" s="13">
        <f>IF(J171&lt;&gt;"",COUNTA(J$1:J171),"")</f>
        <v>154</v>
      </c>
      <c r="B171" s="14" t="s">
        <v>341</v>
      </c>
      <c r="C171" s="15" t="s">
        <v>163</v>
      </c>
      <c r="D171" s="16" t="s">
        <v>62</v>
      </c>
      <c r="E171" s="17">
        <v>5.0999999999999996</v>
      </c>
      <c r="F171" s="15"/>
      <c r="G171" s="17"/>
      <c r="H171" s="15" t="s">
        <v>340</v>
      </c>
      <c r="J171" s="2" t="s">
        <v>14</v>
      </c>
      <c r="Q171" s="11"/>
      <c r="R171" s="12"/>
    </row>
    <row r="172" spans="1:18" customFormat="1" ht="15" x14ac:dyDescent="0.25">
      <c r="A172" s="39" t="s">
        <v>342</v>
      </c>
      <c r="B172" s="39"/>
      <c r="C172" s="39"/>
      <c r="D172" s="39"/>
      <c r="E172" s="39"/>
      <c r="F172" s="39"/>
      <c r="G172" s="39"/>
      <c r="H172" s="39"/>
      <c r="Q172" s="11"/>
      <c r="R172" s="12" t="s">
        <v>342</v>
      </c>
    </row>
    <row r="173" spans="1:18" customFormat="1" ht="15" x14ac:dyDescent="0.25">
      <c r="A173" s="13">
        <f>IF(J173&lt;&gt;"",COUNTA(J$1:J173),"")</f>
        <v>155</v>
      </c>
      <c r="B173" s="14" t="s">
        <v>343</v>
      </c>
      <c r="C173" s="15" t="s">
        <v>184</v>
      </c>
      <c r="D173" s="16" t="s">
        <v>31</v>
      </c>
      <c r="E173" s="19">
        <v>0.17634</v>
      </c>
      <c r="F173" s="15"/>
      <c r="G173" s="17"/>
      <c r="H173" s="15" t="s">
        <v>344</v>
      </c>
      <c r="J173" s="2" t="s">
        <v>14</v>
      </c>
      <c r="Q173" s="11"/>
      <c r="R173" s="12"/>
    </row>
    <row r="174" spans="1:18" customFormat="1" ht="22.5" x14ac:dyDescent="0.25">
      <c r="A174" s="13">
        <f>IF(J174&lt;&gt;"",COUNTA(J$1:J174),"")</f>
        <v>156</v>
      </c>
      <c r="B174" s="14" t="s">
        <v>345</v>
      </c>
      <c r="C174" s="15" t="s">
        <v>187</v>
      </c>
      <c r="D174" s="16" t="s">
        <v>31</v>
      </c>
      <c r="E174" s="20">
        <v>0.16919999999999999</v>
      </c>
      <c r="F174" s="15"/>
      <c r="G174" s="17"/>
      <c r="H174" s="15" t="s">
        <v>346</v>
      </c>
      <c r="J174" s="2" t="s">
        <v>14</v>
      </c>
      <c r="Q174" s="11"/>
      <c r="R174" s="12"/>
    </row>
    <row r="175" spans="1:18" customFormat="1" ht="22.5" x14ac:dyDescent="0.25">
      <c r="A175" s="13">
        <f>IF(J175&lt;&gt;"",COUNTA(J$1:J175),"")</f>
        <v>157</v>
      </c>
      <c r="B175" s="14" t="s">
        <v>347</v>
      </c>
      <c r="C175" s="15" t="s">
        <v>190</v>
      </c>
      <c r="D175" s="16" t="s">
        <v>31</v>
      </c>
      <c r="E175" s="19">
        <v>7.2399999999999999E-3</v>
      </c>
      <c r="F175" s="15"/>
      <c r="G175" s="17"/>
      <c r="H175" s="15" t="s">
        <v>348</v>
      </c>
      <c r="J175" s="2" t="s">
        <v>14</v>
      </c>
      <c r="Q175" s="11"/>
      <c r="R175" s="12"/>
    </row>
    <row r="176" spans="1:18" customFormat="1" ht="33.75" x14ac:dyDescent="0.25">
      <c r="A176" s="13">
        <f>IF(J176&lt;&gt;"",COUNTA(J$1:J176),"")</f>
        <v>158</v>
      </c>
      <c r="B176" s="14" t="s">
        <v>349</v>
      </c>
      <c r="C176" s="15" t="s">
        <v>193</v>
      </c>
      <c r="D176" s="16" t="s">
        <v>31</v>
      </c>
      <c r="E176" s="19">
        <v>7.6240000000000002E-2</v>
      </c>
      <c r="F176" s="15"/>
      <c r="G176" s="17"/>
      <c r="H176" s="15" t="s">
        <v>350</v>
      </c>
      <c r="J176" s="2" t="s">
        <v>14</v>
      </c>
      <c r="Q176" s="11"/>
      <c r="R176" s="12"/>
    </row>
    <row r="177" spans="1:18" customFormat="1" ht="22.5" x14ac:dyDescent="0.25">
      <c r="A177" s="13">
        <f>IF(J177&lt;&gt;"",COUNTA(J$1:J177),"")</f>
        <v>159</v>
      </c>
      <c r="B177" s="14" t="s">
        <v>351</v>
      </c>
      <c r="C177" s="15" t="s">
        <v>196</v>
      </c>
      <c r="D177" s="16" t="s">
        <v>31</v>
      </c>
      <c r="E177" s="19">
        <v>2.5219999999999999E-2</v>
      </c>
      <c r="F177" s="15"/>
      <c r="G177" s="17"/>
      <c r="H177" s="15" t="s">
        <v>197</v>
      </c>
      <c r="J177" s="2" t="s">
        <v>14</v>
      </c>
      <c r="Q177" s="11"/>
      <c r="R177" s="12"/>
    </row>
    <row r="178" spans="1:18" customFormat="1" ht="22.5" x14ac:dyDescent="0.25">
      <c r="A178" s="13">
        <f>IF(J178&lt;&gt;"",COUNTA(J$1:J178),"")</f>
        <v>160</v>
      </c>
      <c r="B178" s="14" t="s">
        <v>352</v>
      </c>
      <c r="C178" s="15" t="s">
        <v>199</v>
      </c>
      <c r="D178" s="16" t="s">
        <v>31</v>
      </c>
      <c r="E178" s="19">
        <v>4.6440000000000002E-2</v>
      </c>
      <c r="F178" s="15"/>
      <c r="G178" s="17"/>
      <c r="H178" s="15" t="s">
        <v>353</v>
      </c>
      <c r="J178" s="2" t="s">
        <v>14</v>
      </c>
      <c r="Q178" s="11"/>
      <c r="R178" s="12"/>
    </row>
    <row r="179" spans="1:18" customFormat="1" ht="33.75" x14ac:dyDescent="0.25">
      <c r="A179" s="13">
        <f>IF(J179&lt;&gt;"",COUNTA(J$1:J179),"")</f>
        <v>161</v>
      </c>
      <c r="B179" s="14" t="s">
        <v>354</v>
      </c>
      <c r="C179" s="15" t="s">
        <v>202</v>
      </c>
      <c r="D179" s="16" t="s">
        <v>31</v>
      </c>
      <c r="E179" s="19">
        <v>1.98E-3</v>
      </c>
      <c r="F179" s="15"/>
      <c r="G179" s="17"/>
      <c r="H179" s="15" t="s">
        <v>355</v>
      </c>
      <c r="J179" s="2" t="s">
        <v>14</v>
      </c>
      <c r="Q179" s="11"/>
      <c r="R179" s="12"/>
    </row>
    <row r="180" spans="1:18" customFormat="1" ht="33.75" x14ac:dyDescent="0.25">
      <c r="A180" s="13">
        <f>IF(J180&lt;&gt;"",COUNTA(J$1:J180),"")</f>
        <v>162</v>
      </c>
      <c r="B180" s="14" t="s">
        <v>356</v>
      </c>
      <c r="C180" s="15" t="s">
        <v>202</v>
      </c>
      <c r="D180" s="16" t="s">
        <v>31</v>
      </c>
      <c r="E180" s="20">
        <v>2.5999999999999999E-3</v>
      </c>
      <c r="F180" s="15"/>
      <c r="G180" s="17"/>
      <c r="H180" s="15" t="s">
        <v>357</v>
      </c>
      <c r="J180" s="2" t="s">
        <v>14</v>
      </c>
      <c r="Q180" s="11"/>
      <c r="R180" s="12"/>
    </row>
    <row r="181" spans="1:18" customFormat="1" ht="33.75" x14ac:dyDescent="0.25">
      <c r="A181" s="13">
        <f>IF(J181&lt;&gt;"",COUNTA(J$1:J181),"")</f>
        <v>163</v>
      </c>
      <c r="B181" s="14" t="s">
        <v>358</v>
      </c>
      <c r="C181" s="15" t="s">
        <v>205</v>
      </c>
      <c r="D181" s="16" t="s">
        <v>62</v>
      </c>
      <c r="E181" s="17">
        <v>3.6</v>
      </c>
      <c r="F181" s="15"/>
      <c r="G181" s="17"/>
      <c r="H181" s="15" t="s">
        <v>359</v>
      </c>
      <c r="J181" s="2" t="s">
        <v>14</v>
      </c>
      <c r="Q181" s="11"/>
      <c r="R181" s="12"/>
    </row>
    <row r="182" spans="1:18" customFormat="1" ht="22.5" x14ac:dyDescent="0.25">
      <c r="A182" s="13">
        <f>IF(J182&lt;&gt;"",COUNTA(J$1:J182),"")</f>
        <v>164</v>
      </c>
      <c r="B182" s="14" t="s">
        <v>360</v>
      </c>
      <c r="C182" s="15" t="s">
        <v>208</v>
      </c>
      <c r="D182" s="16" t="s">
        <v>12</v>
      </c>
      <c r="E182" s="19">
        <v>-4.4639999999999999E-2</v>
      </c>
      <c r="F182" s="15"/>
      <c r="G182" s="17"/>
      <c r="H182" s="15" t="s">
        <v>21</v>
      </c>
      <c r="J182" s="2" t="s">
        <v>14</v>
      </c>
      <c r="Q182" s="11"/>
      <c r="R182" s="12"/>
    </row>
    <row r="183" spans="1:18" customFormat="1" ht="22.5" x14ac:dyDescent="0.25">
      <c r="A183" s="13">
        <f>IF(J183&lt;&gt;"",COUNTA(J$1:J183),"")</f>
        <v>165</v>
      </c>
      <c r="B183" s="14" t="s">
        <v>361</v>
      </c>
      <c r="C183" s="15" t="s">
        <v>210</v>
      </c>
      <c r="D183" s="16" t="s">
        <v>62</v>
      </c>
      <c r="E183" s="20">
        <v>3.7187999999999999</v>
      </c>
      <c r="F183" s="15"/>
      <c r="G183" s="17"/>
      <c r="H183" s="15" t="s">
        <v>362</v>
      </c>
      <c r="J183" s="2" t="s">
        <v>14</v>
      </c>
      <c r="Q183" s="11"/>
      <c r="R183" s="12"/>
    </row>
    <row r="184" spans="1:18" customFormat="1" ht="22.5" x14ac:dyDescent="0.25">
      <c r="A184" s="13">
        <f>IF(J184&lt;&gt;"",COUNTA(J$1:J184),"")</f>
        <v>166</v>
      </c>
      <c r="B184" s="14" t="s">
        <v>363</v>
      </c>
      <c r="C184" s="15" t="s">
        <v>213</v>
      </c>
      <c r="D184" s="16" t="s">
        <v>62</v>
      </c>
      <c r="E184" s="17">
        <v>4.8</v>
      </c>
      <c r="F184" s="15"/>
      <c r="G184" s="17"/>
      <c r="H184" s="15" t="s">
        <v>364</v>
      </c>
      <c r="J184" s="2" t="s">
        <v>14</v>
      </c>
      <c r="Q184" s="11"/>
      <c r="R184" s="12"/>
    </row>
    <row r="185" spans="1:18" customFormat="1" ht="33.75" x14ac:dyDescent="0.25">
      <c r="A185" s="13">
        <f>IF(J185&lt;&gt;"",COUNTA(J$1:J185),"")</f>
        <v>167</v>
      </c>
      <c r="B185" s="14" t="s">
        <v>365</v>
      </c>
      <c r="C185" s="15" t="s">
        <v>216</v>
      </c>
      <c r="D185" s="16" t="s">
        <v>62</v>
      </c>
      <c r="E185" s="22">
        <v>4.3680000000000003</v>
      </c>
      <c r="F185" s="15"/>
      <c r="G185" s="17"/>
      <c r="H185" s="15" t="s">
        <v>21</v>
      </c>
      <c r="J185" s="2" t="s">
        <v>14</v>
      </c>
      <c r="Q185" s="11"/>
      <c r="R185" s="12"/>
    </row>
    <row r="186" spans="1:18" customFormat="1" ht="22.5" x14ac:dyDescent="0.25">
      <c r="A186" s="13">
        <f>IF(J186&lt;&gt;"",COUNTA(J$1:J186),"")</f>
        <v>168</v>
      </c>
      <c r="B186" s="14" t="s">
        <v>366</v>
      </c>
      <c r="C186" s="15" t="s">
        <v>218</v>
      </c>
      <c r="D186" s="16" t="s">
        <v>62</v>
      </c>
      <c r="E186" s="17">
        <v>1</v>
      </c>
      <c r="F186" s="15"/>
      <c r="G186" s="17"/>
      <c r="H186" s="15" t="s">
        <v>367</v>
      </c>
      <c r="J186" s="2" t="s">
        <v>14</v>
      </c>
      <c r="Q186" s="11"/>
      <c r="R186" s="12"/>
    </row>
    <row r="187" spans="1:18" customFormat="1" ht="22.5" x14ac:dyDescent="0.25">
      <c r="A187" s="13">
        <f>IF(J187&lt;&gt;"",COUNTA(J$1:J187),"")</f>
        <v>169</v>
      </c>
      <c r="B187" s="14" t="s">
        <v>368</v>
      </c>
      <c r="C187" s="15" t="s">
        <v>136</v>
      </c>
      <c r="D187" s="16" t="s">
        <v>62</v>
      </c>
      <c r="E187" s="17">
        <v>0.7</v>
      </c>
      <c r="F187" s="15"/>
      <c r="G187" s="17"/>
      <c r="H187" s="15" t="s">
        <v>369</v>
      </c>
      <c r="J187" s="2" t="s">
        <v>14</v>
      </c>
      <c r="Q187" s="11"/>
      <c r="R187" s="12"/>
    </row>
    <row r="188" spans="1:18" customFormat="1" ht="22.5" x14ac:dyDescent="0.25">
      <c r="A188" s="13">
        <f>IF(J188&lt;&gt;"",COUNTA(J$1:J188),"")</f>
        <v>170</v>
      </c>
      <c r="B188" s="14" t="s">
        <v>370</v>
      </c>
      <c r="C188" s="15" t="s">
        <v>160</v>
      </c>
      <c r="D188" s="16" t="s">
        <v>62</v>
      </c>
      <c r="E188" s="17">
        <v>6.6</v>
      </c>
      <c r="F188" s="15"/>
      <c r="G188" s="17"/>
      <c r="H188" s="15" t="s">
        <v>371</v>
      </c>
      <c r="J188" s="2" t="s">
        <v>14</v>
      </c>
      <c r="Q188" s="11"/>
      <c r="R188" s="12"/>
    </row>
    <row r="189" spans="1:18" customFormat="1" ht="22.5" x14ac:dyDescent="0.25">
      <c r="A189" s="13">
        <f>IF(J189&lt;&gt;"",COUNTA(J$1:J189),"")</f>
        <v>171</v>
      </c>
      <c r="B189" s="14" t="s">
        <v>372</v>
      </c>
      <c r="C189" s="15" t="s">
        <v>163</v>
      </c>
      <c r="D189" s="16" t="s">
        <v>62</v>
      </c>
      <c r="E189" s="17">
        <v>6.6</v>
      </c>
      <c r="F189" s="15"/>
      <c r="G189" s="17"/>
      <c r="H189" s="15" t="s">
        <v>371</v>
      </c>
      <c r="J189" s="2" t="s">
        <v>14</v>
      </c>
      <c r="Q189" s="11"/>
      <c r="R189" s="12"/>
    </row>
    <row r="190" spans="1:18" customFormat="1" ht="15" x14ac:dyDescent="0.25">
      <c r="A190" s="39" t="s">
        <v>373</v>
      </c>
      <c r="B190" s="39"/>
      <c r="C190" s="39"/>
      <c r="D190" s="39"/>
      <c r="E190" s="39"/>
      <c r="F190" s="39"/>
      <c r="G190" s="39"/>
      <c r="H190" s="39"/>
      <c r="Q190" s="11"/>
      <c r="R190" s="12" t="s">
        <v>373</v>
      </c>
    </row>
    <row r="191" spans="1:18" customFormat="1" ht="15" x14ac:dyDescent="0.25">
      <c r="A191" s="13">
        <f>IF(J191&lt;&gt;"",COUNTA(J$1:J191),"")</f>
        <v>172</v>
      </c>
      <c r="B191" s="14" t="s">
        <v>374</v>
      </c>
      <c r="C191" s="15" t="s">
        <v>227</v>
      </c>
      <c r="D191" s="16" t="s">
        <v>167</v>
      </c>
      <c r="E191" s="17">
        <v>3</v>
      </c>
      <c r="F191" s="15"/>
      <c r="G191" s="17"/>
      <c r="H191" s="15" t="s">
        <v>228</v>
      </c>
      <c r="J191" s="2" t="s">
        <v>14</v>
      </c>
      <c r="Q191" s="11"/>
      <c r="R191" s="12"/>
    </row>
    <row r="192" spans="1:18" customFormat="1" ht="15" x14ac:dyDescent="0.25">
      <c r="A192" s="13">
        <f>IF(J192&lt;&gt;"",COUNTA(J$1:J192),"")</f>
        <v>173</v>
      </c>
      <c r="B192" s="14" t="s">
        <v>375</v>
      </c>
      <c r="C192" s="15" t="s">
        <v>230</v>
      </c>
      <c r="D192" s="16" t="s">
        <v>31</v>
      </c>
      <c r="E192" s="20">
        <v>-9.9000000000000008E-3</v>
      </c>
      <c r="F192" s="15"/>
      <c r="G192" s="17"/>
      <c r="H192" s="15" t="s">
        <v>21</v>
      </c>
      <c r="J192" s="2" t="s">
        <v>14</v>
      </c>
      <c r="Q192" s="11"/>
      <c r="R192" s="12"/>
    </row>
    <row r="193" spans="1:18" customFormat="1" ht="22.5" x14ac:dyDescent="0.25">
      <c r="A193" s="13">
        <f>IF(J193&lt;&gt;"",COUNTA(J$1:J193),"")</f>
        <v>174</v>
      </c>
      <c r="B193" s="14" t="s">
        <v>376</v>
      </c>
      <c r="C193" s="15" t="s">
        <v>232</v>
      </c>
      <c r="D193" s="16" t="s">
        <v>24</v>
      </c>
      <c r="E193" s="24">
        <v>1</v>
      </c>
      <c r="F193" s="15"/>
      <c r="G193" s="17"/>
      <c r="H193" s="15" t="s">
        <v>21</v>
      </c>
      <c r="J193" s="2" t="s">
        <v>14</v>
      </c>
      <c r="Q193" s="11"/>
      <c r="R193" s="12"/>
    </row>
    <row r="194" spans="1:18" customFormat="1" ht="22.5" x14ac:dyDescent="0.25">
      <c r="A194" s="13">
        <f>IF(J194&lt;&gt;"",COUNTA(J$1:J194),"")</f>
        <v>175</v>
      </c>
      <c r="B194" s="14" t="s">
        <v>377</v>
      </c>
      <c r="C194" s="15" t="s">
        <v>234</v>
      </c>
      <c r="D194" s="16" t="s">
        <v>24</v>
      </c>
      <c r="E194" s="24">
        <v>5</v>
      </c>
      <c r="F194" s="15"/>
      <c r="G194" s="17"/>
      <c r="H194" s="15" t="s">
        <v>21</v>
      </c>
      <c r="J194" s="2" t="s">
        <v>14</v>
      </c>
      <c r="Q194" s="11"/>
      <c r="R194" s="12"/>
    </row>
    <row r="195" spans="1:18" customFormat="1" ht="22.5" x14ac:dyDescent="0.25">
      <c r="A195" s="13">
        <f>IF(J195&lt;&gt;"",COUNTA(J$1:J195),"")</f>
        <v>176</v>
      </c>
      <c r="B195" s="14" t="s">
        <v>378</v>
      </c>
      <c r="C195" s="15" t="s">
        <v>236</v>
      </c>
      <c r="D195" s="16" t="s">
        <v>24</v>
      </c>
      <c r="E195" s="24">
        <v>2</v>
      </c>
      <c r="F195" s="15"/>
      <c r="G195" s="17"/>
      <c r="H195" s="15" t="s">
        <v>21</v>
      </c>
      <c r="J195" s="2" t="s">
        <v>14</v>
      </c>
      <c r="Q195" s="11"/>
      <c r="R195" s="12"/>
    </row>
    <row r="196" spans="1:18" customFormat="1" ht="22.5" x14ac:dyDescent="0.25">
      <c r="A196" s="13">
        <f>IF(J196&lt;&gt;"",COUNTA(J$1:J196),"")</f>
        <v>177</v>
      </c>
      <c r="B196" s="14" t="s">
        <v>379</v>
      </c>
      <c r="C196" s="15" t="s">
        <v>238</v>
      </c>
      <c r="D196" s="16" t="s">
        <v>24</v>
      </c>
      <c r="E196" s="24">
        <v>1</v>
      </c>
      <c r="F196" s="15"/>
      <c r="G196" s="17"/>
      <c r="H196" s="15" t="s">
        <v>21</v>
      </c>
      <c r="J196" s="2" t="s">
        <v>14</v>
      </c>
      <c r="Q196" s="11"/>
      <c r="R196" s="12"/>
    </row>
    <row r="197" spans="1:18" customFormat="1" ht="22.5" x14ac:dyDescent="0.25">
      <c r="A197" s="13">
        <f>IF(J197&lt;&gt;"",COUNTA(J$1:J197),"")</f>
        <v>178</v>
      </c>
      <c r="B197" s="14" t="s">
        <v>380</v>
      </c>
      <c r="C197" s="15" t="s">
        <v>240</v>
      </c>
      <c r="D197" s="16" t="s">
        <v>24</v>
      </c>
      <c r="E197" s="24">
        <v>1</v>
      </c>
      <c r="F197" s="15"/>
      <c r="G197" s="17"/>
      <c r="H197" s="15" t="s">
        <v>21</v>
      </c>
      <c r="J197" s="2" t="s">
        <v>14</v>
      </c>
      <c r="Q197" s="11"/>
      <c r="R197" s="12"/>
    </row>
    <row r="198" spans="1:18" customFormat="1" ht="22.5" x14ac:dyDescent="0.25">
      <c r="A198" s="13">
        <f>IF(J198&lt;&gt;"",COUNTA(J$1:J198),"")</f>
        <v>179</v>
      </c>
      <c r="B198" s="14" t="s">
        <v>381</v>
      </c>
      <c r="C198" s="15" t="s">
        <v>242</v>
      </c>
      <c r="D198" s="16" t="s">
        <v>167</v>
      </c>
      <c r="E198" s="24">
        <v>7</v>
      </c>
      <c r="F198" s="15"/>
      <c r="G198" s="17"/>
      <c r="H198" s="15" t="s">
        <v>243</v>
      </c>
      <c r="J198" s="2" t="s">
        <v>14</v>
      </c>
      <c r="Q198" s="11"/>
      <c r="R198" s="12"/>
    </row>
    <row r="199" spans="1:18" customFormat="1" ht="22.5" x14ac:dyDescent="0.25">
      <c r="A199" s="13">
        <f>IF(J199&lt;&gt;"",COUNTA(J$1:J199),"")</f>
        <v>180</v>
      </c>
      <c r="B199" s="14" t="s">
        <v>382</v>
      </c>
      <c r="C199" s="15" t="s">
        <v>245</v>
      </c>
      <c r="D199" s="16" t="s">
        <v>24</v>
      </c>
      <c r="E199" s="24">
        <v>2</v>
      </c>
      <c r="F199" s="15"/>
      <c r="G199" s="17"/>
      <c r="H199" s="15" t="s">
        <v>21</v>
      </c>
      <c r="J199" s="2" t="s">
        <v>14</v>
      </c>
      <c r="Q199" s="11"/>
      <c r="R199" s="12"/>
    </row>
    <row r="200" spans="1:18" customFormat="1" ht="22.5" x14ac:dyDescent="0.25">
      <c r="A200" s="13">
        <f>IF(J200&lt;&gt;"",COUNTA(J$1:J200),"")</f>
        <v>181</v>
      </c>
      <c r="B200" s="14" t="s">
        <v>383</v>
      </c>
      <c r="C200" s="15" t="s">
        <v>247</v>
      </c>
      <c r="D200" s="16" t="s">
        <v>24</v>
      </c>
      <c r="E200" s="24">
        <v>1</v>
      </c>
      <c r="F200" s="15"/>
      <c r="G200" s="17"/>
      <c r="H200" s="15" t="s">
        <v>21</v>
      </c>
      <c r="J200" s="2" t="s">
        <v>14</v>
      </c>
      <c r="Q200" s="11"/>
      <c r="R200" s="12"/>
    </row>
    <row r="201" spans="1:18" customFormat="1" ht="22.5" x14ac:dyDescent="0.25">
      <c r="A201" s="13">
        <f>IF(J201&lt;&gt;"",COUNTA(J$1:J201),"")</f>
        <v>182</v>
      </c>
      <c r="B201" s="14" t="s">
        <v>384</v>
      </c>
      <c r="C201" s="15" t="s">
        <v>249</v>
      </c>
      <c r="D201" s="16" t="s">
        <v>24</v>
      </c>
      <c r="E201" s="24">
        <v>5</v>
      </c>
      <c r="F201" s="15"/>
      <c r="G201" s="17"/>
      <c r="H201" s="15" t="s">
        <v>21</v>
      </c>
      <c r="J201" s="2" t="s">
        <v>14</v>
      </c>
      <c r="Q201" s="11"/>
      <c r="R201" s="12"/>
    </row>
    <row r="202" spans="1:18" customFormat="1" ht="22.5" x14ac:dyDescent="0.25">
      <c r="A202" s="13">
        <f>IF(J202&lt;&gt;"",COUNTA(J$1:J202),"")</f>
        <v>183</v>
      </c>
      <c r="B202" s="14" t="s">
        <v>385</v>
      </c>
      <c r="C202" s="15" t="s">
        <v>251</v>
      </c>
      <c r="D202" s="16" t="s">
        <v>24</v>
      </c>
      <c r="E202" s="24">
        <v>3</v>
      </c>
      <c r="F202" s="15"/>
      <c r="G202" s="17"/>
      <c r="H202" s="15" t="s">
        <v>386</v>
      </c>
      <c r="J202" s="2" t="s">
        <v>14</v>
      </c>
      <c r="Q202" s="11"/>
      <c r="R202" s="12"/>
    </row>
    <row r="203" spans="1:18" customFormat="1" ht="22.5" x14ac:dyDescent="0.25">
      <c r="A203" s="13">
        <f>IF(J203&lt;&gt;"",COUNTA(J$1:J203),"")</f>
        <v>184</v>
      </c>
      <c r="B203" s="14" t="s">
        <v>387</v>
      </c>
      <c r="C203" s="15" t="s">
        <v>254</v>
      </c>
      <c r="D203" s="16" t="s">
        <v>24</v>
      </c>
      <c r="E203" s="24">
        <v>2</v>
      </c>
      <c r="F203" s="15"/>
      <c r="G203" s="17"/>
      <c r="H203" s="15" t="s">
        <v>21</v>
      </c>
      <c r="J203" s="2" t="s">
        <v>14</v>
      </c>
      <c r="Q203" s="11"/>
      <c r="R203" s="12"/>
    </row>
    <row r="204" spans="1:18" customFormat="1" ht="22.5" x14ac:dyDescent="0.25">
      <c r="A204" s="13">
        <f>IF(J204&lt;&gt;"",COUNTA(J$1:J204),"")</f>
        <v>185</v>
      </c>
      <c r="B204" s="14" t="s">
        <v>388</v>
      </c>
      <c r="C204" s="15" t="s">
        <v>256</v>
      </c>
      <c r="D204" s="16" t="s">
        <v>24</v>
      </c>
      <c r="E204" s="24">
        <v>1</v>
      </c>
      <c r="F204" s="15"/>
      <c r="G204" s="17"/>
      <c r="H204" s="15" t="s">
        <v>21</v>
      </c>
      <c r="J204" s="2" t="s">
        <v>14</v>
      </c>
      <c r="Q204" s="11"/>
      <c r="R204" s="12"/>
    </row>
    <row r="205" spans="1:18" customFormat="1" ht="15" x14ac:dyDescent="0.25">
      <c r="A205" s="40" t="s">
        <v>389</v>
      </c>
      <c r="B205" s="40"/>
      <c r="C205" s="40"/>
      <c r="D205" s="40"/>
      <c r="E205" s="40"/>
      <c r="F205" s="40"/>
      <c r="G205" s="40"/>
      <c r="H205" s="40"/>
      <c r="Q205" s="11" t="s">
        <v>389</v>
      </c>
      <c r="R205" s="12"/>
    </row>
    <row r="206" spans="1:18" customFormat="1" ht="15" x14ac:dyDescent="0.25">
      <c r="A206" s="39" t="s">
        <v>390</v>
      </c>
      <c r="B206" s="39"/>
      <c r="C206" s="39"/>
      <c r="D206" s="39"/>
      <c r="E206" s="39"/>
      <c r="F206" s="39"/>
      <c r="G206" s="39"/>
      <c r="H206" s="39"/>
      <c r="Q206" s="11"/>
      <c r="R206" s="12" t="s">
        <v>390</v>
      </c>
    </row>
    <row r="207" spans="1:18" customFormat="1" ht="22.5" x14ac:dyDescent="0.25">
      <c r="A207" s="13">
        <f>IF(J207&lt;&gt;"",COUNTA(J$1:J207),"")</f>
        <v>186</v>
      </c>
      <c r="B207" s="14" t="s">
        <v>391</v>
      </c>
      <c r="C207" s="15" t="s">
        <v>44</v>
      </c>
      <c r="D207" s="16" t="s">
        <v>12</v>
      </c>
      <c r="E207" s="22">
        <v>0.59499999999999997</v>
      </c>
      <c r="F207" s="15"/>
      <c r="G207" s="17"/>
      <c r="H207" s="15" t="s">
        <v>392</v>
      </c>
      <c r="J207" s="2" t="s">
        <v>14</v>
      </c>
      <c r="Q207" s="11"/>
      <c r="R207" s="12"/>
    </row>
    <row r="208" spans="1:18" customFormat="1" ht="45" x14ac:dyDescent="0.25">
      <c r="A208" s="13">
        <f>IF(J208&lt;&gt;"",COUNTA(J$1:J208),"")</f>
        <v>187</v>
      </c>
      <c r="B208" s="14" t="s">
        <v>393</v>
      </c>
      <c r="C208" s="15" t="s">
        <v>47</v>
      </c>
      <c r="D208" s="16" t="s">
        <v>12</v>
      </c>
      <c r="E208" s="20">
        <v>0.6069</v>
      </c>
      <c r="F208" s="15"/>
      <c r="G208" s="17"/>
      <c r="H208" s="15" t="s">
        <v>21</v>
      </c>
      <c r="J208" s="2" t="s">
        <v>14</v>
      </c>
      <c r="Q208" s="11"/>
      <c r="R208" s="12"/>
    </row>
    <row r="209" spans="1:18" customFormat="1" ht="15" x14ac:dyDescent="0.25">
      <c r="A209" s="13">
        <f>IF(J209&lt;&gt;"",COUNTA(J$1:J209),"")</f>
        <v>188</v>
      </c>
      <c r="B209" s="14" t="s">
        <v>394</v>
      </c>
      <c r="C209" s="15" t="s">
        <v>49</v>
      </c>
      <c r="D209" s="16" t="s">
        <v>12</v>
      </c>
      <c r="E209" s="21">
        <v>3.2</v>
      </c>
      <c r="F209" s="15"/>
      <c r="G209" s="17"/>
      <c r="H209" s="15" t="s">
        <v>21</v>
      </c>
      <c r="J209" s="2" t="s">
        <v>14</v>
      </c>
      <c r="Q209" s="11"/>
      <c r="R209" s="12"/>
    </row>
    <row r="210" spans="1:18" customFormat="1" ht="15" x14ac:dyDescent="0.25">
      <c r="A210" s="13">
        <f>IF(J210&lt;&gt;"",COUNTA(J$1:J210),"")</f>
        <v>189</v>
      </c>
      <c r="B210" s="14" t="s">
        <v>395</v>
      </c>
      <c r="C210" s="15" t="s">
        <v>51</v>
      </c>
      <c r="D210" s="16" t="s">
        <v>12</v>
      </c>
      <c r="E210" s="18">
        <v>3.52</v>
      </c>
      <c r="F210" s="15"/>
      <c r="G210" s="17"/>
      <c r="H210" s="15" t="s">
        <v>21</v>
      </c>
      <c r="J210" s="2" t="s">
        <v>14</v>
      </c>
      <c r="Q210" s="11"/>
      <c r="R210" s="12"/>
    </row>
    <row r="211" spans="1:18" customFormat="1" ht="15" x14ac:dyDescent="0.25">
      <c r="A211" s="13">
        <f>IF(J211&lt;&gt;"",COUNTA(J$1:J211),"")</f>
        <v>190</v>
      </c>
      <c r="B211" s="14" t="s">
        <v>396</v>
      </c>
      <c r="C211" s="15" t="s">
        <v>53</v>
      </c>
      <c r="D211" s="16" t="s">
        <v>12</v>
      </c>
      <c r="E211" s="17">
        <v>0.33</v>
      </c>
      <c r="F211" s="15"/>
      <c r="G211" s="17"/>
      <c r="H211" s="15" t="s">
        <v>397</v>
      </c>
      <c r="J211" s="2" t="s">
        <v>14</v>
      </c>
      <c r="Q211" s="11"/>
      <c r="R211" s="12"/>
    </row>
    <row r="212" spans="1:18" customFormat="1" ht="22.5" x14ac:dyDescent="0.25">
      <c r="A212" s="13">
        <f>IF(J212&lt;&gt;"",COUNTA(J$1:J212),"")</f>
        <v>191</v>
      </c>
      <c r="B212" s="14" t="s">
        <v>398</v>
      </c>
      <c r="C212" s="15" t="s">
        <v>56</v>
      </c>
      <c r="D212" s="16" t="s">
        <v>12</v>
      </c>
      <c r="E212" s="20">
        <v>0.33660000000000001</v>
      </c>
      <c r="F212" s="15"/>
      <c r="G212" s="17"/>
      <c r="H212" s="15" t="s">
        <v>21</v>
      </c>
      <c r="J212" s="2" t="s">
        <v>14</v>
      </c>
      <c r="Q212" s="11"/>
      <c r="R212" s="12"/>
    </row>
    <row r="213" spans="1:18" customFormat="1" ht="22.5" x14ac:dyDescent="0.25">
      <c r="A213" s="13">
        <f>IF(J213&lt;&gt;"",COUNTA(J$1:J213),"")</f>
        <v>192</v>
      </c>
      <c r="B213" s="14" t="s">
        <v>399</v>
      </c>
      <c r="C213" s="15" t="s">
        <v>58</v>
      </c>
      <c r="D213" s="16" t="s">
        <v>12</v>
      </c>
      <c r="E213" s="17">
        <v>1.92</v>
      </c>
      <c r="F213" s="15"/>
      <c r="G213" s="17"/>
      <c r="H213" s="15" t="s">
        <v>400</v>
      </c>
      <c r="J213" s="2" t="s">
        <v>14</v>
      </c>
      <c r="Q213" s="11"/>
      <c r="R213" s="12"/>
    </row>
    <row r="214" spans="1:18" customFormat="1" ht="15" x14ac:dyDescent="0.25">
      <c r="A214" s="13">
        <f>IF(J214&lt;&gt;"",COUNTA(J$1:J214),"")</f>
        <v>193</v>
      </c>
      <c r="B214" s="14" t="s">
        <v>401</v>
      </c>
      <c r="C214" s="15" t="s">
        <v>61</v>
      </c>
      <c r="D214" s="16" t="s">
        <v>62</v>
      </c>
      <c r="E214" s="19">
        <v>0.75263999999999998</v>
      </c>
      <c r="F214" s="15"/>
      <c r="G214" s="17"/>
      <c r="H214" s="15" t="s">
        <v>21</v>
      </c>
      <c r="J214" s="2" t="s">
        <v>14</v>
      </c>
      <c r="Q214" s="11"/>
      <c r="R214" s="12"/>
    </row>
    <row r="215" spans="1:18" customFormat="1" ht="22.5" x14ac:dyDescent="0.25">
      <c r="A215" s="13">
        <f>IF(J215&lt;&gt;"",COUNTA(J$1:J215),"")</f>
        <v>194</v>
      </c>
      <c r="B215" s="14" t="s">
        <v>402</v>
      </c>
      <c r="C215" s="15" t="s">
        <v>64</v>
      </c>
      <c r="D215" s="16" t="s">
        <v>12</v>
      </c>
      <c r="E215" s="20">
        <v>1.9488000000000001</v>
      </c>
      <c r="F215" s="15"/>
      <c r="G215" s="17"/>
      <c r="H215" s="15" t="s">
        <v>21</v>
      </c>
      <c r="J215" s="2" t="s">
        <v>14</v>
      </c>
      <c r="Q215" s="11"/>
      <c r="R215" s="12"/>
    </row>
    <row r="216" spans="1:18" customFormat="1" ht="22.5" x14ac:dyDescent="0.25">
      <c r="A216" s="13">
        <f>IF(J216&lt;&gt;"",COUNTA(J$1:J216),"")</f>
        <v>195</v>
      </c>
      <c r="B216" s="14" t="s">
        <v>403</v>
      </c>
      <c r="C216" s="15" t="s">
        <v>66</v>
      </c>
      <c r="D216" s="16" t="s">
        <v>31</v>
      </c>
      <c r="E216" s="22">
        <v>8.2000000000000003E-2</v>
      </c>
      <c r="F216" s="15"/>
      <c r="G216" s="17"/>
      <c r="H216" s="15" t="s">
        <v>404</v>
      </c>
      <c r="J216" s="2" t="s">
        <v>14</v>
      </c>
      <c r="Q216" s="11"/>
      <c r="R216" s="12"/>
    </row>
    <row r="217" spans="1:18" customFormat="1" ht="22.5" x14ac:dyDescent="0.25">
      <c r="A217" s="13">
        <f>IF(J217&lt;&gt;"",COUNTA(J$1:J217),"")</f>
        <v>196</v>
      </c>
      <c r="B217" s="14" t="s">
        <v>405</v>
      </c>
      <c r="C217" s="15" t="s">
        <v>69</v>
      </c>
      <c r="D217" s="16" t="s">
        <v>62</v>
      </c>
      <c r="E217" s="17">
        <v>32</v>
      </c>
      <c r="F217" s="15"/>
      <c r="G217" s="17"/>
      <c r="H217" s="15" t="s">
        <v>406</v>
      </c>
      <c r="J217" s="2" t="s">
        <v>14</v>
      </c>
      <c r="Q217" s="11"/>
      <c r="R217" s="12"/>
    </row>
    <row r="218" spans="1:18" customFormat="1" ht="45" x14ac:dyDescent="0.25">
      <c r="A218" s="13">
        <f>IF(J218&lt;&gt;"",COUNTA(J$1:J218),"")</f>
        <v>197</v>
      </c>
      <c r="B218" s="14" t="s">
        <v>407</v>
      </c>
      <c r="C218" s="15" t="s">
        <v>72</v>
      </c>
      <c r="D218" s="16" t="s">
        <v>73</v>
      </c>
      <c r="E218" s="20">
        <v>17.798400000000001</v>
      </c>
      <c r="F218" s="15"/>
      <c r="G218" s="17"/>
      <c r="H218" s="15" t="s">
        <v>21</v>
      </c>
      <c r="J218" s="2" t="s">
        <v>14</v>
      </c>
      <c r="Q218" s="11"/>
      <c r="R218" s="12"/>
    </row>
    <row r="219" spans="1:18" customFormat="1" ht="33.75" x14ac:dyDescent="0.25">
      <c r="A219" s="13">
        <f>IF(J219&lt;&gt;"",COUNTA(J$1:J219),"")</f>
        <v>198</v>
      </c>
      <c r="B219" s="14" t="s">
        <v>408</v>
      </c>
      <c r="C219" s="15" t="s">
        <v>75</v>
      </c>
      <c r="D219" s="16" t="s">
        <v>62</v>
      </c>
      <c r="E219" s="17">
        <v>32</v>
      </c>
      <c r="F219" s="15"/>
      <c r="G219" s="17"/>
      <c r="H219" s="15" t="s">
        <v>406</v>
      </c>
      <c r="J219" s="2" t="s">
        <v>14</v>
      </c>
      <c r="Q219" s="11"/>
      <c r="R219" s="12"/>
    </row>
    <row r="220" spans="1:18" customFormat="1" ht="56.25" x14ac:dyDescent="0.25">
      <c r="A220" s="13">
        <f>IF(J220&lt;&gt;"",COUNTA(J$1:J220),"")</f>
        <v>199</v>
      </c>
      <c r="B220" s="14" t="s">
        <v>409</v>
      </c>
      <c r="C220" s="15" t="s">
        <v>77</v>
      </c>
      <c r="D220" s="16" t="s">
        <v>73</v>
      </c>
      <c r="E220" s="21">
        <v>76.8</v>
      </c>
      <c r="F220" s="15"/>
      <c r="G220" s="17"/>
      <c r="H220" s="15" t="s">
        <v>410</v>
      </c>
      <c r="J220" s="2" t="s">
        <v>14</v>
      </c>
      <c r="Q220" s="11"/>
      <c r="R220" s="12"/>
    </row>
    <row r="221" spans="1:18" customFormat="1" ht="22.5" x14ac:dyDescent="0.25">
      <c r="A221" s="13">
        <f>IF(J221&lt;&gt;"",COUNTA(J$1:J221),"")</f>
        <v>200</v>
      </c>
      <c r="B221" s="14" t="s">
        <v>411</v>
      </c>
      <c r="C221" s="15" t="s">
        <v>80</v>
      </c>
      <c r="D221" s="16" t="s">
        <v>62</v>
      </c>
      <c r="E221" s="17">
        <v>4.8</v>
      </c>
      <c r="F221" s="15"/>
      <c r="G221" s="17"/>
      <c r="H221" s="15" t="s">
        <v>412</v>
      </c>
      <c r="J221" s="2" t="s">
        <v>14</v>
      </c>
      <c r="Q221" s="11"/>
      <c r="R221" s="12"/>
    </row>
    <row r="222" spans="1:18" customFormat="1" ht="56.25" x14ac:dyDescent="0.25">
      <c r="A222" s="13">
        <f>IF(J222&lt;&gt;"",COUNTA(J$1:J222),"")</f>
        <v>201</v>
      </c>
      <c r="B222" s="14" t="s">
        <v>413</v>
      </c>
      <c r="C222" s="15" t="s">
        <v>83</v>
      </c>
      <c r="D222" s="16" t="s">
        <v>62</v>
      </c>
      <c r="E222" s="18">
        <v>5.52</v>
      </c>
      <c r="F222" s="15"/>
      <c r="G222" s="17"/>
      <c r="H222" s="15" t="s">
        <v>21</v>
      </c>
      <c r="J222" s="2" t="s">
        <v>14</v>
      </c>
      <c r="Q222" s="11"/>
      <c r="R222" s="12"/>
    </row>
    <row r="223" spans="1:18" customFormat="1" ht="22.5" x14ac:dyDescent="0.25">
      <c r="A223" s="13">
        <f>IF(J223&lt;&gt;"",COUNTA(J$1:J223),"")</f>
        <v>202</v>
      </c>
      <c r="B223" s="14" t="s">
        <v>414</v>
      </c>
      <c r="C223" s="15" t="s">
        <v>85</v>
      </c>
      <c r="D223" s="16" t="s">
        <v>12</v>
      </c>
      <c r="E223" s="22">
        <v>0.755</v>
      </c>
      <c r="F223" s="15"/>
      <c r="G223" s="17"/>
      <c r="H223" s="15" t="s">
        <v>415</v>
      </c>
      <c r="J223" s="2" t="s">
        <v>14</v>
      </c>
      <c r="Q223" s="11"/>
      <c r="R223" s="12"/>
    </row>
    <row r="224" spans="1:18" customFormat="1" ht="45" x14ac:dyDescent="0.25">
      <c r="A224" s="13">
        <f>IF(J224&lt;&gt;"",COUNTA(J$1:J224),"")</f>
        <v>203</v>
      </c>
      <c r="B224" s="14" t="s">
        <v>416</v>
      </c>
      <c r="C224" s="15" t="s">
        <v>47</v>
      </c>
      <c r="D224" s="16" t="s">
        <v>12</v>
      </c>
      <c r="E224" s="20">
        <v>0.7399</v>
      </c>
      <c r="F224" s="15"/>
      <c r="G224" s="17"/>
      <c r="H224" s="15" t="s">
        <v>21</v>
      </c>
      <c r="J224" s="2" t="s">
        <v>14</v>
      </c>
      <c r="Q224" s="11"/>
      <c r="R224" s="12"/>
    </row>
    <row r="225" spans="1:18" customFormat="1" ht="22.5" x14ac:dyDescent="0.25">
      <c r="A225" s="13">
        <f>IF(J225&lt;&gt;"",COUNTA(J$1:J225),"")</f>
        <v>204</v>
      </c>
      <c r="B225" s="14" t="s">
        <v>417</v>
      </c>
      <c r="C225" s="15" t="s">
        <v>89</v>
      </c>
      <c r="D225" s="16" t="s">
        <v>12</v>
      </c>
      <c r="E225" s="18">
        <v>3.22</v>
      </c>
      <c r="F225" s="15"/>
      <c r="G225" s="17"/>
      <c r="H225" s="15" t="s">
        <v>21</v>
      </c>
      <c r="J225" s="2" t="s">
        <v>14</v>
      </c>
      <c r="Q225" s="11"/>
      <c r="R225" s="12"/>
    </row>
    <row r="226" spans="1:18" customFormat="1" ht="22.5" x14ac:dyDescent="0.25">
      <c r="A226" s="13">
        <f>IF(J226&lt;&gt;"",COUNTA(J$1:J226),"")</f>
        <v>205</v>
      </c>
      <c r="B226" s="14" t="s">
        <v>418</v>
      </c>
      <c r="C226" s="15" t="s">
        <v>91</v>
      </c>
      <c r="D226" s="16" t="s">
        <v>24</v>
      </c>
      <c r="E226" s="17">
        <v>1223.5999999999999</v>
      </c>
      <c r="F226" s="15"/>
      <c r="G226" s="17"/>
      <c r="H226" s="15" t="s">
        <v>21</v>
      </c>
      <c r="J226" s="2" t="s">
        <v>14</v>
      </c>
      <c r="Q226" s="11"/>
      <c r="R226" s="12"/>
    </row>
    <row r="227" spans="1:18" customFormat="1" ht="15" x14ac:dyDescent="0.25">
      <c r="A227" s="13">
        <f>IF(J227&lt;&gt;"",COUNTA(J$1:J227),"")</f>
        <v>206</v>
      </c>
      <c r="B227" s="14" t="s">
        <v>419</v>
      </c>
      <c r="C227" s="15" t="s">
        <v>93</v>
      </c>
      <c r="D227" s="16" t="s">
        <v>12</v>
      </c>
      <c r="E227" s="20">
        <v>0.77280000000000004</v>
      </c>
      <c r="F227" s="15"/>
      <c r="G227" s="17"/>
      <c r="H227" s="15" t="s">
        <v>21</v>
      </c>
      <c r="J227" s="2" t="s">
        <v>14</v>
      </c>
      <c r="Q227" s="11"/>
      <c r="R227" s="12"/>
    </row>
    <row r="228" spans="1:18" customFormat="1" ht="22.5" x14ac:dyDescent="0.25">
      <c r="A228" s="13">
        <f>IF(J228&lt;&gt;"",COUNTA(J$1:J228),"")</f>
        <v>207</v>
      </c>
      <c r="B228" s="14" t="s">
        <v>420</v>
      </c>
      <c r="C228" s="15" t="s">
        <v>95</v>
      </c>
      <c r="D228" s="16" t="s">
        <v>12</v>
      </c>
      <c r="E228" s="17">
        <v>0.74</v>
      </c>
      <c r="F228" s="15"/>
      <c r="G228" s="17"/>
      <c r="H228" s="15" t="s">
        <v>421</v>
      </c>
      <c r="J228" s="2" t="s">
        <v>14</v>
      </c>
      <c r="Q228" s="11"/>
      <c r="R228" s="12"/>
    </row>
    <row r="229" spans="1:18" customFormat="1" ht="15" x14ac:dyDescent="0.25">
      <c r="A229" s="13">
        <f>IF(J229&lt;&gt;"",COUNTA(J$1:J229),"")</f>
        <v>208</v>
      </c>
      <c r="B229" s="14" t="s">
        <v>422</v>
      </c>
      <c r="C229" s="15" t="s">
        <v>61</v>
      </c>
      <c r="D229" s="16" t="s">
        <v>62</v>
      </c>
      <c r="E229" s="19">
        <v>2.664E-2</v>
      </c>
      <c r="F229" s="15"/>
      <c r="G229" s="17"/>
      <c r="H229" s="15" t="s">
        <v>21</v>
      </c>
      <c r="J229" s="2" t="s">
        <v>14</v>
      </c>
      <c r="Q229" s="11"/>
      <c r="R229" s="12"/>
    </row>
    <row r="230" spans="1:18" customFormat="1" ht="22.5" x14ac:dyDescent="0.25">
      <c r="A230" s="13">
        <f>IF(J230&lt;&gt;"",COUNTA(J$1:J230),"")</f>
        <v>209</v>
      </c>
      <c r="B230" s="14" t="s">
        <v>423</v>
      </c>
      <c r="C230" s="15" t="s">
        <v>99</v>
      </c>
      <c r="D230" s="16" t="s">
        <v>31</v>
      </c>
      <c r="E230" s="20">
        <v>4.36E-2</v>
      </c>
      <c r="F230" s="15"/>
      <c r="G230" s="17"/>
      <c r="H230" s="15" t="s">
        <v>100</v>
      </c>
      <c r="J230" s="2" t="s">
        <v>14</v>
      </c>
      <c r="Q230" s="11"/>
      <c r="R230" s="12"/>
    </row>
    <row r="231" spans="1:18" customFormat="1" ht="22.5" x14ac:dyDescent="0.25">
      <c r="A231" s="13">
        <f>IF(J231&lt;&gt;"",COUNTA(J$1:J231),"")</f>
        <v>210</v>
      </c>
      <c r="B231" s="14" t="s">
        <v>424</v>
      </c>
      <c r="C231" s="15" t="s">
        <v>64</v>
      </c>
      <c r="D231" s="16" t="s">
        <v>12</v>
      </c>
      <c r="E231" s="20">
        <v>0.75109999999999999</v>
      </c>
      <c r="F231" s="15"/>
      <c r="G231" s="17"/>
      <c r="H231" s="15" t="s">
        <v>21</v>
      </c>
      <c r="J231" s="2" t="s">
        <v>14</v>
      </c>
      <c r="Q231" s="11"/>
      <c r="R231" s="12"/>
    </row>
    <row r="232" spans="1:18" customFormat="1" ht="22.5" x14ac:dyDescent="0.25">
      <c r="A232" s="13">
        <f>IF(J232&lt;&gt;"",COUNTA(J$1:J232),"")</f>
        <v>211</v>
      </c>
      <c r="B232" s="14" t="s">
        <v>425</v>
      </c>
      <c r="C232" s="15" t="s">
        <v>103</v>
      </c>
      <c r="D232" s="16" t="s">
        <v>31</v>
      </c>
      <c r="E232" s="19">
        <v>1.7840000000000002E-2</v>
      </c>
      <c r="F232" s="15"/>
      <c r="G232" s="17"/>
      <c r="H232" s="15" t="s">
        <v>293</v>
      </c>
      <c r="J232" s="2" t="s">
        <v>14</v>
      </c>
      <c r="Q232" s="11"/>
      <c r="R232" s="12"/>
    </row>
    <row r="233" spans="1:18" customFormat="1" ht="56.25" x14ac:dyDescent="0.25">
      <c r="A233" s="13">
        <f>IF(J233&lt;&gt;"",COUNTA(J$1:J233),"")</f>
        <v>212</v>
      </c>
      <c r="B233" s="14" t="s">
        <v>426</v>
      </c>
      <c r="C233" s="15" t="s">
        <v>106</v>
      </c>
      <c r="D233" s="16" t="s">
        <v>31</v>
      </c>
      <c r="E233" s="19">
        <v>1.7840000000000002E-2</v>
      </c>
      <c r="F233" s="15"/>
      <c r="G233" s="17"/>
      <c r="H233" s="15" t="s">
        <v>21</v>
      </c>
      <c r="J233" s="2" t="s">
        <v>14</v>
      </c>
      <c r="Q233" s="11"/>
      <c r="R233" s="12"/>
    </row>
    <row r="234" spans="1:18" customFormat="1" ht="22.5" x14ac:dyDescent="0.25">
      <c r="A234" s="13">
        <f>IF(J234&lt;&gt;"",COUNTA(J$1:J234),"")</f>
        <v>213</v>
      </c>
      <c r="B234" s="14" t="s">
        <v>427</v>
      </c>
      <c r="C234" s="15" t="s">
        <v>108</v>
      </c>
      <c r="D234" s="16" t="s">
        <v>31</v>
      </c>
      <c r="E234" s="19">
        <v>3.7799999999999999E-3</v>
      </c>
      <c r="F234" s="15"/>
      <c r="G234" s="17"/>
      <c r="H234" s="15" t="s">
        <v>296</v>
      </c>
      <c r="J234" s="2" t="s">
        <v>14</v>
      </c>
      <c r="Q234" s="11"/>
      <c r="R234" s="12"/>
    </row>
    <row r="235" spans="1:18" customFormat="1" ht="15" x14ac:dyDescent="0.25">
      <c r="A235" s="13">
        <f>IF(J235&lt;&gt;"",COUNTA(J$1:J235),"")</f>
        <v>214</v>
      </c>
      <c r="B235" s="14" t="s">
        <v>428</v>
      </c>
      <c r="C235" s="15" t="s">
        <v>111</v>
      </c>
      <c r="D235" s="16" t="s">
        <v>31</v>
      </c>
      <c r="E235" s="19">
        <v>3.7799999999999999E-3</v>
      </c>
      <c r="F235" s="15"/>
      <c r="G235" s="17"/>
      <c r="H235" s="15" t="s">
        <v>21</v>
      </c>
      <c r="J235" s="2" t="s">
        <v>14</v>
      </c>
      <c r="Q235" s="11"/>
      <c r="R235" s="12"/>
    </row>
    <row r="236" spans="1:18" customFormat="1" ht="15" x14ac:dyDescent="0.25">
      <c r="A236" s="13">
        <f>IF(J236&lt;&gt;"",COUNTA(J$1:J236),"")</f>
        <v>215</v>
      </c>
      <c r="B236" s="14" t="s">
        <v>429</v>
      </c>
      <c r="C236" s="15" t="s">
        <v>113</v>
      </c>
      <c r="D236" s="16" t="s">
        <v>12</v>
      </c>
      <c r="E236" s="21">
        <v>0.8</v>
      </c>
      <c r="F236" s="15"/>
      <c r="G236" s="17"/>
      <c r="H236" s="15" t="s">
        <v>21</v>
      </c>
      <c r="J236" s="2" t="s">
        <v>14</v>
      </c>
      <c r="Q236" s="11"/>
      <c r="R236" s="12"/>
    </row>
    <row r="237" spans="1:18" customFormat="1" ht="33.75" x14ac:dyDescent="0.25">
      <c r="A237" s="13">
        <f>IF(J237&lt;&gt;"",COUNTA(J$1:J237),"")</f>
        <v>216</v>
      </c>
      <c r="B237" s="14" t="s">
        <v>430</v>
      </c>
      <c r="C237" s="15" t="s">
        <v>115</v>
      </c>
      <c r="D237" s="16" t="s">
        <v>12</v>
      </c>
      <c r="E237" s="20">
        <v>9.9199999999999997E-2</v>
      </c>
      <c r="F237" s="15"/>
      <c r="G237" s="17"/>
      <c r="H237" s="15" t="s">
        <v>431</v>
      </c>
      <c r="J237" s="2" t="s">
        <v>14</v>
      </c>
      <c r="Q237" s="11"/>
      <c r="R237" s="12"/>
    </row>
    <row r="238" spans="1:18" customFormat="1" ht="22.5" x14ac:dyDescent="0.25">
      <c r="A238" s="13">
        <f>IF(J238&lt;&gt;"",COUNTA(J$1:J238),"")</f>
        <v>217</v>
      </c>
      <c r="B238" s="14" t="s">
        <v>432</v>
      </c>
      <c r="C238" s="15" t="s">
        <v>64</v>
      </c>
      <c r="D238" s="16" t="s">
        <v>12</v>
      </c>
      <c r="E238" s="22">
        <v>0.81200000000000006</v>
      </c>
      <c r="F238" s="15"/>
      <c r="G238" s="17"/>
      <c r="H238" s="15" t="s">
        <v>21</v>
      </c>
      <c r="J238" s="2" t="s">
        <v>14</v>
      </c>
      <c r="Q238" s="11"/>
      <c r="R238" s="12"/>
    </row>
    <row r="239" spans="1:18" customFormat="1" ht="22.5" x14ac:dyDescent="0.25">
      <c r="A239" s="13">
        <f>IF(J239&lt;&gt;"",COUNTA(J$1:J239),"")</f>
        <v>218</v>
      </c>
      <c r="B239" s="14" t="s">
        <v>433</v>
      </c>
      <c r="C239" s="15" t="s">
        <v>99</v>
      </c>
      <c r="D239" s="16" t="s">
        <v>31</v>
      </c>
      <c r="E239" s="18">
        <v>0.03</v>
      </c>
      <c r="F239" s="15"/>
      <c r="G239" s="17"/>
      <c r="H239" s="15" t="s">
        <v>119</v>
      </c>
      <c r="J239" s="2" t="s">
        <v>14</v>
      </c>
      <c r="Q239" s="11"/>
      <c r="R239" s="12"/>
    </row>
    <row r="240" spans="1:18" customFormat="1" ht="45" x14ac:dyDescent="0.25">
      <c r="A240" s="13">
        <f>IF(J240&lt;&gt;"",COUNTA(J$1:J240),"")</f>
        <v>219</v>
      </c>
      <c r="B240" s="14" t="s">
        <v>434</v>
      </c>
      <c r="C240" s="15" t="s">
        <v>121</v>
      </c>
      <c r="D240" s="16" t="s">
        <v>62</v>
      </c>
      <c r="E240" s="17">
        <v>13.2</v>
      </c>
      <c r="F240" s="15"/>
      <c r="G240" s="17"/>
      <c r="H240" s="15" t="s">
        <v>435</v>
      </c>
      <c r="J240" s="2" t="s">
        <v>14</v>
      </c>
      <c r="Q240" s="11"/>
      <c r="R240" s="12"/>
    </row>
    <row r="241" spans="1:18" customFormat="1" ht="33.75" x14ac:dyDescent="0.25">
      <c r="A241" s="13">
        <f>IF(J241&lt;&gt;"",COUNTA(J$1:J241),"")</f>
        <v>220</v>
      </c>
      <c r="B241" s="14" t="s">
        <v>436</v>
      </c>
      <c r="C241" s="15" t="s">
        <v>124</v>
      </c>
      <c r="D241" s="16" t="s">
        <v>62</v>
      </c>
      <c r="E241" s="22">
        <v>-13.464</v>
      </c>
      <c r="F241" s="15"/>
      <c r="G241" s="17"/>
      <c r="H241" s="15" t="s">
        <v>21</v>
      </c>
      <c r="J241" s="2" t="s">
        <v>14</v>
      </c>
      <c r="Q241" s="11"/>
      <c r="R241" s="12"/>
    </row>
    <row r="242" spans="1:18" customFormat="1" ht="15" x14ac:dyDescent="0.25">
      <c r="A242" s="13">
        <f>IF(J242&lt;&gt;"",COUNTA(J$1:J242),"")</f>
        <v>221</v>
      </c>
      <c r="B242" s="14" t="s">
        <v>437</v>
      </c>
      <c r="C242" s="15" t="s">
        <v>126</v>
      </c>
      <c r="D242" s="16" t="s">
        <v>62</v>
      </c>
      <c r="E242" s="22">
        <v>13.464</v>
      </c>
      <c r="F242" s="15"/>
      <c r="G242" s="17"/>
      <c r="H242" s="15" t="s">
        <v>21</v>
      </c>
      <c r="J242" s="2" t="s">
        <v>14</v>
      </c>
      <c r="Q242" s="11"/>
      <c r="R242" s="12"/>
    </row>
    <row r="243" spans="1:18" customFormat="1" ht="22.5" x14ac:dyDescent="0.25">
      <c r="A243" s="13">
        <f>IF(J243&lt;&gt;"",COUNTA(J$1:J243),"")</f>
        <v>222</v>
      </c>
      <c r="B243" s="14" t="s">
        <v>438</v>
      </c>
      <c r="C243" s="15" t="s">
        <v>128</v>
      </c>
      <c r="D243" s="16" t="s">
        <v>12</v>
      </c>
      <c r="E243" s="17">
        <v>8.4</v>
      </c>
      <c r="F243" s="15"/>
      <c r="G243" s="17"/>
      <c r="H243" s="15" t="s">
        <v>439</v>
      </c>
      <c r="J243" s="2" t="s">
        <v>14</v>
      </c>
      <c r="Q243" s="11"/>
      <c r="R243" s="12"/>
    </row>
    <row r="244" spans="1:18" customFormat="1" ht="22.5" x14ac:dyDescent="0.25">
      <c r="A244" s="13">
        <f>IF(J244&lt;&gt;"",COUNTA(J$1:J244),"")</f>
        <v>223</v>
      </c>
      <c r="B244" s="14" t="s">
        <v>440</v>
      </c>
      <c r="C244" s="15" t="s">
        <v>131</v>
      </c>
      <c r="D244" s="16" t="s">
        <v>62</v>
      </c>
      <c r="E244" s="17">
        <v>4.7</v>
      </c>
      <c r="F244" s="15"/>
      <c r="G244" s="17"/>
      <c r="H244" s="15" t="s">
        <v>441</v>
      </c>
      <c r="J244" s="2" t="s">
        <v>14</v>
      </c>
      <c r="Q244" s="11"/>
      <c r="R244" s="12"/>
    </row>
    <row r="245" spans="1:18" customFormat="1" ht="22.5" x14ac:dyDescent="0.25">
      <c r="A245" s="13">
        <f>IF(J245&lt;&gt;"",COUNTA(J$1:J245),"")</f>
        <v>224</v>
      </c>
      <c r="B245" s="14" t="s">
        <v>442</v>
      </c>
      <c r="C245" s="15" t="s">
        <v>134</v>
      </c>
      <c r="D245" s="16" t="s">
        <v>73</v>
      </c>
      <c r="E245" s="20">
        <v>0.64859999999999995</v>
      </c>
      <c r="F245" s="15"/>
      <c r="G245" s="17"/>
      <c r="H245" s="15" t="s">
        <v>21</v>
      </c>
      <c r="J245" s="2" t="s">
        <v>14</v>
      </c>
      <c r="Q245" s="11"/>
      <c r="R245" s="12"/>
    </row>
    <row r="246" spans="1:18" customFormat="1" ht="22.5" x14ac:dyDescent="0.25">
      <c r="A246" s="13">
        <f>IF(J246&lt;&gt;"",COUNTA(J$1:J246),"")</f>
        <v>225</v>
      </c>
      <c r="B246" s="14" t="s">
        <v>443</v>
      </c>
      <c r="C246" s="15" t="s">
        <v>136</v>
      </c>
      <c r="D246" s="16" t="s">
        <v>62</v>
      </c>
      <c r="E246" s="17">
        <v>4.7</v>
      </c>
      <c r="F246" s="15"/>
      <c r="G246" s="17"/>
      <c r="H246" s="15" t="s">
        <v>441</v>
      </c>
      <c r="J246" s="2" t="s">
        <v>14</v>
      </c>
      <c r="Q246" s="11"/>
      <c r="R246" s="12"/>
    </row>
    <row r="247" spans="1:18" customFormat="1" ht="15" x14ac:dyDescent="0.25">
      <c r="A247" s="13">
        <f>IF(J247&lt;&gt;"",COUNTA(J$1:J247),"")</f>
        <v>226</v>
      </c>
      <c r="B247" s="14" t="s">
        <v>444</v>
      </c>
      <c r="C247" s="15" t="s">
        <v>138</v>
      </c>
      <c r="D247" s="16" t="s">
        <v>12</v>
      </c>
      <c r="E247" s="19">
        <v>-8.8830000000000006E-2</v>
      </c>
      <c r="F247" s="15"/>
      <c r="G247" s="17"/>
      <c r="H247" s="15" t="s">
        <v>21</v>
      </c>
      <c r="J247" s="2" t="s">
        <v>14</v>
      </c>
      <c r="Q247" s="11"/>
      <c r="R247" s="12"/>
    </row>
    <row r="248" spans="1:18" customFormat="1" ht="22.5" x14ac:dyDescent="0.25">
      <c r="A248" s="13">
        <f>IF(J248&lt;&gt;"",COUNTA(J$1:J248),"")</f>
        <v>227</v>
      </c>
      <c r="B248" s="14" t="s">
        <v>445</v>
      </c>
      <c r="C248" s="15" t="s">
        <v>140</v>
      </c>
      <c r="D248" s="16" t="s">
        <v>141</v>
      </c>
      <c r="E248" s="22">
        <v>1.1279999999999999</v>
      </c>
      <c r="F248" s="15"/>
      <c r="G248" s="17"/>
      <c r="H248" s="15" t="s">
        <v>446</v>
      </c>
      <c r="J248" s="2" t="s">
        <v>14</v>
      </c>
      <c r="Q248" s="11"/>
      <c r="R248" s="12"/>
    </row>
    <row r="249" spans="1:18" customFormat="1" ht="22.5" x14ac:dyDescent="0.25">
      <c r="A249" s="13">
        <f>IF(J249&lt;&gt;"",COUNTA(J$1:J249),"")</f>
        <v>228</v>
      </c>
      <c r="B249" s="14" t="s">
        <v>447</v>
      </c>
      <c r="C249" s="15" t="s">
        <v>144</v>
      </c>
      <c r="D249" s="16" t="s">
        <v>62</v>
      </c>
      <c r="E249" s="17">
        <v>4.7</v>
      </c>
      <c r="F249" s="15"/>
      <c r="G249" s="17"/>
      <c r="H249" s="15" t="s">
        <v>441</v>
      </c>
      <c r="J249" s="2" t="s">
        <v>14</v>
      </c>
      <c r="Q249" s="11"/>
      <c r="R249" s="12"/>
    </row>
    <row r="250" spans="1:18" customFormat="1" ht="33.75" x14ac:dyDescent="0.25">
      <c r="A250" s="13">
        <f>IF(J250&lt;&gt;"",COUNTA(J$1:J250),"")</f>
        <v>229</v>
      </c>
      <c r="B250" s="14" t="s">
        <v>448</v>
      </c>
      <c r="C250" s="15" t="s">
        <v>146</v>
      </c>
      <c r="D250" s="16" t="s">
        <v>62</v>
      </c>
      <c r="E250" s="20">
        <v>5.2217000000000002</v>
      </c>
      <c r="F250" s="15"/>
      <c r="G250" s="17"/>
      <c r="H250" s="15" t="s">
        <v>21</v>
      </c>
      <c r="J250" s="2" t="s">
        <v>14</v>
      </c>
      <c r="Q250" s="11"/>
      <c r="R250" s="12"/>
    </row>
    <row r="251" spans="1:18" customFormat="1" ht="33.75" x14ac:dyDescent="0.25">
      <c r="A251" s="13">
        <f>IF(J251&lt;&gt;"",COUNTA(J$1:J251),"")</f>
        <v>230</v>
      </c>
      <c r="B251" s="14" t="s">
        <v>449</v>
      </c>
      <c r="C251" s="15" t="s">
        <v>148</v>
      </c>
      <c r="D251" s="16" t="s">
        <v>62</v>
      </c>
      <c r="E251" s="17">
        <v>4.7</v>
      </c>
      <c r="F251" s="15"/>
      <c r="G251" s="17"/>
      <c r="H251" s="15" t="s">
        <v>441</v>
      </c>
      <c r="J251" s="2" t="s">
        <v>14</v>
      </c>
      <c r="Q251" s="11"/>
      <c r="R251" s="12"/>
    </row>
    <row r="252" spans="1:18" customFormat="1" ht="15" x14ac:dyDescent="0.25">
      <c r="A252" s="13">
        <f>IF(J252&lt;&gt;"",COUNTA(J$1:J252),"")</f>
        <v>231</v>
      </c>
      <c r="B252" s="14" t="s">
        <v>450</v>
      </c>
      <c r="C252" s="15" t="s">
        <v>138</v>
      </c>
      <c r="D252" s="16" t="s">
        <v>12</v>
      </c>
      <c r="E252" s="19">
        <v>-8.8830000000000006E-2</v>
      </c>
      <c r="F252" s="15"/>
      <c r="G252" s="17"/>
      <c r="H252" s="15" t="s">
        <v>21</v>
      </c>
      <c r="J252" s="2" t="s">
        <v>14</v>
      </c>
      <c r="Q252" s="11"/>
      <c r="R252" s="12"/>
    </row>
    <row r="253" spans="1:18" customFormat="1" ht="22.5" x14ac:dyDescent="0.25">
      <c r="A253" s="13">
        <f>IF(J253&lt;&gt;"",COUNTA(J$1:J253),"")</f>
        <v>232</v>
      </c>
      <c r="B253" s="14" t="s">
        <v>451</v>
      </c>
      <c r="C253" s="15" t="s">
        <v>151</v>
      </c>
      <c r="D253" s="16" t="s">
        <v>141</v>
      </c>
      <c r="E253" s="20">
        <v>0.78959999999999997</v>
      </c>
      <c r="F253" s="15"/>
      <c r="G253" s="17"/>
      <c r="H253" s="15" t="s">
        <v>452</v>
      </c>
      <c r="J253" s="2" t="s">
        <v>14</v>
      </c>
      <c r="Q253" s="11"/>
      <c r="R253" s="12"/>
    </row>
    <row r="254" spans="1:18" customFormat="1" ht="22.5" x14ac:dyDescent="0.25">
      <c r="A254" s="13">
        <f>IF(J254&lt;&gt;"",COUNTA(J$1:J254),"")</f>
        <v>233</v>
      </c>
      <c r="B254" s="14" t="s">
        <v>453</v>
      </c>
      <c r="C254" s="15" t="s">
        <v>154</v>
      </c>
      <c r="D254" s="16" t="s">
        <v>62</v>
      </c>
      <c r="E254" s="17">
        <v>4.7</v>
      </c>
      <c r="F254" s="15"/>
      <c r="G254" s="17"/>
      <c r="H254" s="15" t="s">
        <v>441</v>
      </c>
      <c r="J254" s="2" t="s">
        <v>14</v>
      </c>
      <c r="Q254" s="11"/>
      <c r="R254" s="12"/>
    </row>
    <row r="255" spans="1:18" customFormat="1" ht="22.5" x14ac:dyDescent="0.25">
      <c r="A255" s="13">
        <f>IF(J255&lt;&gt;"",COUNTA(J$1:J255),"")</f>
        <v>234</v>
      </c>
      <c r="B255" s="14" t="s">
        <v>454</v>
      </c>
      <c r="C255" s="15" t="s">
        <v>134</v>
      </c>
      <c r="D255" s="16" t="s">
        <v>73</v>
      </c>
      <c r="E255" s="22">
        <v>0.65800000000000003</v>
      </c>
      <c r="F255" s="15"/>
      <c r="G255" s="17"/>
      <c r="H255" s="15" t="s">
        <v>455</v>
      </c>
      <c r="J255" s="2" t="s">
        <v>14</v>
      </c>
      <c r="Q255" s="11"/>
      <c r="R255" s="12"/>
    </row>
    <row r="256" spans="1:18" customFormat="1" ht="15" x14ac:dyDescent="0.25">
      <c r="A256" s="13">
        <f>IF(J256&lt;&gt;"",COUNTA(J$1:J256),"")</f>
        <v>235</v>
      </c>
      <c r="B256" s="14" t="s">
        <v>456</v>
      </c>
      <c r="C256" s="15" t="s">
        <v>158</v>
      </c>
      <c r="D256" s="16" t="s">
        <v>31</v>
      </c>
      <c r="E256" s="23">
        <v>2.1619999999999999E-3</v>
      </c>
      <c r="F256" s="15"/>
      <c r="G256" s="17"/>
      <c r="H256" s="15" t="s">
        <v>21</v>
      </c>
      <c r="J256" s="2" t="s">
        <v>14</v>
      </c>
      <c r="Q256" s="11"/>
      <c r="R256" s="12"/>
    </row>
    <row r="257" spans="1:18" customFormat="1" ht="22.5" x14ac:dyDescent="0.25">
      <c r="A257" s="13">
        <f>IF(J257&lt;&gt;"",COUNTA(J$1:J257),"")</f>
        <v>236</v>
      </c>
      <c r="B257" s="14" t="s">
        <v>457</v>
      </c>
      <c r="C257" s="15" t="s">
        <v>160</v>
      </c>
      <c r="D257" s="16" t="s">
        <v>62</v>
      </c>
      <c r="E257" s="17">
        <v>0.22</v>
      </c>
      <c r="F257" s="15"/>
      <c r="G257" s="17"/>
      <c r="H257" s="15" t="s">
        <v>458</v>
      </c>
      <c r="J257" s="2" t="s">
        <v>14</v>
      </c>
      <c r="Q257" s="11"/>
      <c r="R257" s="12"/>
    </row>
    <row r="258" spans="1:18" customFormat="1" ht="22.5" x14ac:dyDescent="0.25">
      <c r="A258" s="13">
        <f>IF(J258&lt;&gt;"",COUNTA(J$1:J258),"")</f>
        <v>237</v>
      </c>
      <c r="B258" s="14" t="s">
        <v>459</v>
      </c>
      <c r="C258" s="15" t="s">
        <v>163</v>
      </c>
      <c r="D258" s="16" t="s">
        <v>62</v>
      </c>
      <c r="E258" s="17">
        <v>0.22</v>
      </c>
      <c r="F258" s="15"/>
      <c r="G258" s="17"/>
      <c r="H258" s="15" t="s">
        <v>458</v>
      </c>
      <c r="J258" s="2" t="s">
        <v>14</v>
      </c>
      <c r="Q258" s="11"/>
      <c r="R258" s="12"/>
    </row>
    <row r="259" spans="1:18" customFormat="1" ht="15" x14ac:dyDescent="0.25">
      <c r="A259" s="39" t="s">
        <v>330</v>
      </c>
      <c r="B259" s="39"/>
      <c r="C259" s="39"/>
      <c r="D259" s="39"/>
      <c r="E259" s="39"/>
      <c r="F259" s="39"/>
      <c r="G259" s="39"/>
      <c r="H259" s="39"/>
      <c r="Q259" s="11"/>
      <c r="R259" s="12" t="s">
        <v>330</v>
      </c>
    </row>
    <row r="260" spans="1:18" customFormat="1" ht="15" x14ac:dyDescent="0.25">
      <c r="A260" s="13">
        <f>IF(J260&lt;&gt;"",COUNTA(J$1:J260),"")</f>
        <v>238</v>
      </c>
      <c r="B260" s="14" t="s">
        <v>460</v>
      </c>
      <c r="C260" s="15" t="s">
        <v>166</v>
      </c>
      <c r="D260" s="16" t="s">
        <v>167</v>
      </c>
      <c r="E260" s="17">
        <v>4.91</v>
      </c>
      <c r="F260" s="15"/>
      <c r="G260" s="17"/>
      <c r="H260" s="15" t="s">
        <v>461</v>
      </c>
      <c r="J260" s="2" t="s">
        <v>14</v>
      </c>
      <c r="Q260" s="11"/>
      <c r="R260" s="12"/>
    </row>
    <row r="261" spans="1:18" customFormat="1" ht="22.5" x14ac:dyDescent="0.25">
      <c r="A261" s="13">
        <f>IF(J261&lt;&gt;"",COUNTA(J$1:J261),"")</f>
        <v>239</v>
      </c>
      <c r="B261" s="14" t="s">
        <v>462</v>
      </c>
      <c r="C261" s="15" t="s">
        <v>170</v>
      </c>
      <c r="D261" s="16" t="s">
        <v>31</v>
      </c>
      <c r="E261" s="20">
        <v>3.44E-2</v>
      </c>
      <c r="F261" s="15"/>
      <c r="G261" s="17"/>
      <c r="H261" s="15" t="s">
        <v>463</v>
      </c>
      <c r="J261" s="2" t="s">
        <v>14</v>
      </c>
      <c r="Q261" s="11"/>
      <c r="R261" s="12"/>
    </row>
    <row r="262" spans="1:18" customFormat="1" ht="22.5" x14ac:dyDescent="0.25">
      <c r="A262" s="13">
        <f>IF(J262&lt;&gt;"",COUNTA(J$1:J262),"")</f>
        <v>240</v>
      </c>
      <c r="B262" s="14" t="s">
        <v>464</v>
      </c>
      <c r="C262" s="15" t="s">
        <v>173</v>
      </c>
      <c r="D262" s="16" t="s">
        <v>174</v>
      </c>
      <c r="E262" s="22">
        <v>6.0000000000000001E-3</v>
      </c>
      <c r="F262" s="15"/>
      <c r="G262" s="17"/>
      <c r="H262" s="15" t="s">
        <v>465</v>
      </c>
      <c r="J262" s="2" t="s">
        <v>14</v>
      </c>
      <c r="Q262" s="11"/>
      <c r="R262" s="12"/>
    </row>
    <row r="263" spans="1:18" customFormat="1" ht="33.75" x14ac:dyDescent="0.25">
      <c r="A263" s="13">
        <f>IF(J263&lt;&gt;"",COUNTA(J$1:J263),"")</f>
        <v>241</v>
      </c>
      <c r="B263" s="14" t="s">
        <v>466</v>
      </c>
      <c r="C263" s="15" t="s">
        <v>177</v>
      </c>
      <c r="D263" s="16" t="s">
        <v>167</v>
      </c>
      <c r="E263" s="21">
        <v>21.3</v>
      </c>
      <c r="F263" s="15"/>
      <c r="G263" s="17"/>
      <c r="H263" s="15" t="s">
        <v>467</v>
      </c>
      <c r="J263" s="2" t="s">
        <v>14</v>
      </c>
      <c r="Q263" s="11"/>
      <c r="R263" s="12"/>
    </row>
    <row r="264" spans="1:18" customFormat="1" ht="22.5" x14ac:dyDescent="0.25">
      <c r="A264" s="13">
        <f>IF(J264&lt;&gt;"",COUNTA(J$1:J264),"")</f>
        <v>242</v>
      </c>
      <c r="B264" s="14" t="s">
        <v>468</v>
      </c>
      <c r="C264" s="15" t="s">
        <v>160</v>
      </c>
      <c r="D264" s="16" t="s">
        <v>62</v>
      </c>
      <c r="E264" s="17">
        <v>4.5999999999999996</v>
      </c>
      <c r="F264" s="15"/>
      <c r="G264" s="17"/>
      <c r="H264" s="15" t="s">
        <v>469</v>
      </c>
      <c r="J264" s="2" t="s">
        <v>14</v>
      </c>
      <c r="Q264" s="11"/>
      <c r="R264" s="12"/>
    </row>
    <row r="265" spans="1:18" customFormat="1" ht="22.5" x14ac:dyDescent="0.25">
      <c r="A265" s="13">
        <f>IF(J265&lt;&gt;"",COUNTA(J$1:J265),"")</f>
        <v>243</v>
      </c>
      <c r="B265" s="14" t="s">
        <v>470</v>
      </c>
      <c r="C265" s="15" t="s">
        <v>163</v>
      </c>
      <c r="D265" s="16" t="s">
        <v>62</v>
      </c>
      <c r="E265" s="17">
        <v>4.5999999999999996</v>
      </c>
      <c r="F265" s="15"/>
      <c r="G265" s="17"/>
      <c r="H265" s="15" t="s">
        <v>469</v>
      </c>
      <c r="J265" s="2" t="s">
        <v>14</v>
      </c>
      <c r="Q265" s="11"/>
      <c r="R265" s="12"/>
    </row>
    <row r="266" spans="1:18" customFormat="1" ht="15" x14ac:dyDescent="0.25">
      <c r="A266" s="39" t="s">
        <v>471</v>
      </c>
      <c r="B266" s="39"/>
      <c r="C266" s="39"/>
      <c r="D266" s="39"/>
      <c r="E266" s="39"/>
      <c r="F266" s="39"/>
      <c r="G266" s="39"/>
      <c r="H266" s="39"/>
      <c r="Q266" s="11"/>
      <c r="R266" s="12" t="s">
        <v>471</v>
      </c>
    </row>
    <row r="267" spans="1:18" customFormat="1" ht="15" x14ac:dyDescent="0.25">
      <c r="A267" s="13">
        <f>IF(J267&lt;&gt;"",COUNTA(J$1:J267),"")</f>
        <v>244</v>
      </c>
      <c r="B267" s="14" t="s">
        <v>472</v>
      </c>
      <c r="C267" s="15" t="s">
        <v>184</v>
      </c>
      <c r="D267" s="16" t="s">
        <v>31</v>
      </c>
      <c r="E267" s="19">
        <v>0.19303999999999999</v>
      </c>
      <c r="F267" s="15"/>
      <c r="G267" s="17"/>
      <c r="H267" s="15" t="s">
        <v>473</v>
      </c>
      <c r="J267" s="2" t="s">
        <v>14</v>
      </c>
      <c r="Q267" s="11"/>
      <c r="R267" s="12"/>
    </row>
    <row r="268" spans="1:18" customFormat="1" ht="22.5" x14ac:dyDescent="0.25">
      <c r="A268" s="13">
        <f>IF(J268&lt;&gt;"",COUNTA(J$1:J268),"")</f>
        <v>245</v>
      </c>
      <c r="B268" s="14" t="s">
        <v>474</v>
      </c>
      <c r="C268" s="15" t="s">
        <v>187</v>
      </c>
      <c r="D268" s="16" t="s">
        <v>31</v>
      </c>
      <c r="E268" s="19">
        <v>0.18744</v>
      </c>
      <c r="F268" s="15"/>
      <c r="G268" s="17"/>
      <c r="H268" s="15" t="s">
        <v>475</v>
      </c>
      <c r="J268" s="2" t="s">
        <v>14</v>
      </c>
      <c r="Q268" s="11"/>
      <c r="R268" s="12"/>
    </row>
    <row r="269" spans="1:18" customFormat="1" ht="22.5" x14ac:dyDescent="0.25">
      <c r="A269" s="13">
        <f>IF(J269&lt;&gt;"",COUNTA(J$1:J269),"")</f>
        <v>246</v>
      </c>
      <c r="B269" s="14" t="s">
        <v>476</v>
      </c>
      <c r="C269" s="15" t="s">
        <v>190</v>
      </c>
      <c r="D269" s="16" t="s">
        <v>31</v>
      </c>
      <c r="E269" s="20">
        <v>5.5999999999999999E-3</v>
      </c>
      <c r="F269" s="15"/>
      <c r="G269" s="17"/>
      <c r="H269" s="15" t="s">
        <v>191</v>
      </c>
      <c r="J269" s="2" t="s">
        <v>14</v>
      </c>
      <c r="Q269" s="11"/>
      <c r="R269" s="12"/>
    </row>
    <row r="270" spans="1:18" customFormat="1" ht="33.75" x14ac:dyDescent="0.25">
      <c r="A270" s="13">
        <f>IF(J270&lt;&gt;"",COUNTA(J$1:J270),"")</f>
        <v>247</v>
      </c>
      <c r="B270" s="14" t="s">
        <v>477</v>
      </c>
      <c r="C270" s="15" t="s">
        <v>193</v>
      </c>
      <c r="D270" s="16" t="s">
        <v>31</v>
      </c>
      <c r="E270" s="19">
        <v>9.4539999999999999E-2</v>
      </c>
      <c r="F270" s="15"/>
      <c r="G270" s="17"/>
      <c r="H270" s="15" t="s">
        <v>478</v>
      </c>
      <c r="J270" s="2" t="s">
        <v>14</v>
      </c>
      <c r="Q270" s="11"/>
      <c r="R270" s="12"/>
    </row>
    <row r="271" spans="1:18" customFormat="1" ht="22.5" x14ac:dyDescent="0.25">
      <c r="A271" s="13">
        <f>IF(J271&lt;&gt;"",COUNTA(J$1:J271),"")</f>
        <v>248</v>
      </c>
      <c r="B271" s="14" t="s">
        <v>479</v>
      </c>
      <c r="C271" s="15" t="s">
        <v>196</v>
      </c>
      <c r="D271" s="16" t="s">
        <v>31</v>
      </c>
      <c r="E271" s="19">
        <v>3.7240000000000002E-2</v>
      </c>
      <c r="F271" s="15"/>
      <c r="G271" s="17"/>
      <c r="H271" s="15" t="s">
        <v>480</v>
      </c>
      <c r="J271" s="2" t="s">
        <v>14</v>
      </c>
      <c r="Q271" s="11"/>
      <c r="R271" s="12"/>
    </row>
    <row r="272" spans="1:18" customFormat="1" ht="22.5" x14ac:dyDescent="0.25">
      <c r="A272" s="13">
        <f>IF(J272&lt;&gt;"",COUNTA(J$1:J272),"")</f>
        <v>249</v>
      </c>
      <c r="B272" s="14" t="s">
        <v>481</v>
      </c>
      <c r="C272" s="15" t="s">
        <v>199</v>
      </c>
      <c r="D272" s="16" t="s">
        <v>31</v>
      </c>
      <c r="E272" s="20">
        <v>5.33E-2</v>
      </c>
      <c r="F272" s="15"/>
      <c r="G272" s="17"/>
      <c r="H272" s="15" t="s">
        <v>482</v>
      </c>
      <c r="J272" s="2" t="s">
        <v>14</v>
      </c>
      <c r="Q272" s="11"/>
      <c r="R272" s="12"/>
    </row>
    <row r="273" spans="1:18" customFormat="1" ht="33.75" x14ac:dyDescent="0.25">
      <c r="A273" s="13">
        <f>IF(J273&lt;&gt;"",COUNTA(J$1:J273),"")</f>
        <v>250</v>
      </c>
      <c r="B273" s="14" t="s">
        <v>483</v>
      </c>
      <c r="C273" s="15" t="s">
        <v>202</v>
      </c>
      <c r="D273" s="16" t="s">
        <v>31</v>
      </c>
      <c r="E273" s="22">
        <v>4.0000000000000001E-3</v>
      </c>
      <c r="F273" s="15"/>
      <c r="G273" s="17"/>
      <c r="H273" s="15" t="s">
        <v>484</v>
      </c>
      <c r="J273" s="2" t="s">
        <v>14</v>
      </c>
      <c r="Q273" s="11"/>
      <c r="R273" s="12"/>
    </row>
    <row r="274" spans="1:18" customFormat="1" ht="33.75" x14ac:dyDescent="0.25">
      <c r="A274" s="13">
        <f>IF(J274&lt;&gt;"",COUNTA(J$1:J274),"")</f>
        <v>251</v>
      </c>
      <c r="B274" s="14" t="s">
        <v>485</v>
      </c>
      <c r="C274" s="15" t="s">
        <v>205</v>
      </c>
      <c r="D274" s="16" t="s">
        <v>62</v>
      </c>
      <c r="E274" s="17">
        <v>5</v>
      </c>
      <c r="F274" s="15"/>
      <c r="G274" s="17"/>
      <c r="H274" s="15" t="s">
        <v>486</v>
      </c>
      <c r="J274" s="2" t="s">
        <v>14</v>
      </c>
      <c r="Q274" s="11"/>
      <c r="R274" s="12"/>
    </row>
    <row r="275" spans="1:18" customFormat="1" ht="22.5" x14ac:dyDescent="0.25">
      <c r="A275" s="13">
        <f>IF(J275&lt;&gt;"",COUNTA(J$1:J275),"")</f>
        <v>252</v>
      </c>
      <c r="B275" s="14" t="s">
        <v>487</v>
      </c>
      <c r="C275" s="15" t="s">
        <v>208</v>
      </c>
      <c r="D275" s="16" t="s">
        <v>12</v>
      </c>
      <c r="E275" s="22">
        <v>-6.2E-2</v>
      </c>
      <c r="F275" s="15"/>
      <c r="G275" s="17"/>
      <c r="H275" s="15" t="s">
        <v>21</v>
      </c>
      <c r="J275" s="2" t="s">
        <v>14</v>
      </c>
      <c r="Q275" s="11"/>
      <c r="R275" s="12"/>
    </row>
    <row r="276" spans="1:18" customFormat="1" ht="22.5" x14ac:dyDescent="0.25">
      <c r="A276" s="13">
        <f>IF(J276&lt;&gt;"",COUNTA(J$1:J276),"")</f>
        <v>253</v>
      </c>
      <c r="B276" s="14" t="s">
        <v>488</v>
      </c>
      <c r="C276" s="15" t="s">
        <v>210</v>
      </c>
      <c r="D276" s="16" t="s">
        <v>62</v>
      </c>
      <c r="E276" s="22">
        <v>5.165</v>
      </c>
      <c r="F276" s="15"/>
      <c r="G276" s="17"/>
      <c r="H276" s="15" t="s">
        <v>489</v>
      </c>
      <c r="J276" s="2" t="s">
        <v>14</v>
      </c>
      <c r="Q276" s="11"/>
      <c r="R276" s="12"/>
    </row>
    <row r="277" spans="1:18" customFormat="1" ht="22.5" x14ac:dyDescent="0.25">
      <c r="A277" s="13">
        <f>IF(J277&lt;&gt;"",COUNTA(J$1:J277),"")</f>
        <v>254</v>
      </c>
      <c r="B277" s="14" t="s">
        <v>490</v>
      </c>
      <c r="C277" s="15" t="s">
        <v>213</v>
      </c>
      <c r="D277" s="16" t="s">
        <v>62</v>
      </c>
      <c r="E277" s="17">
        <v>6.1</v>
      </c>
      <c r="F277" s="15"/>
      <c r="G277" s="17"/>
      <c r="H277" s="15" t="s">
        <v>491</v>
      </c>
      <c r="J277" s="2" t="s">
        <v>14</v>
      </c>
      <c r="Q277" s="11"/>
      <c r="R277" s="12"/>
    </row>
    <row r="278" spans="1:18" customFormat="1" ht="33.75" x14ac:dyDescent="0.25">
      <c r="A278" s="13">
        <f>IF(J278&lt;&gt;"",COUNTA(J$1:J278),"")</f>
        <v>255</v>
      </c>
      <c r="B278" s="14" t="s">
        <v>492</v>
      </c>
      <c r="C278" s="15" t="s">
        <v>216</v>
      </c>
      <c r="D278" s="16" t="s">
        <v>62</v>
      </c>
      <c r="E278" s="22">
        <v>6.3440000000000003</v>
      </c>
      <c r="F278" s="15"/>
      <c r="G278" s="17"/>
      <c r="H278" s="15" t="s">
        <v>21</v>
      </c>
      <c r="J278" s="2" t="s">
        <v>14</v>
      </c>
      <c r="Q278" s="11"/>
      <c r="R278" s="12"/>
    </row>
    <row r="279" spans="1:18" customFormat="1" ht="22.5" x14ac:dyDescent="0.25">
      <c r="A279" s="13">
        <f>IF(J279&lt;&gt;"",COUNTA(J$1:J279),"")</f>
        <v>256</v>
      </c>
      <c r="B279" s="14" t="s">
        <v>493</v>
      </c>
      <c r="C279" s="15" t="s">
        <v>218</v>
      </c>
      <c r="D279" s="16" t="s">
        <v>62</v>
      </c>
      <c r="E279" s="17">
        <v>1</v>
      </c>
      <c r="F279" s="15"/>
      <c r="G279" s="17"/>
      <c r="H279" s="15" t="s">
        <v>367</v>
      </c>
      <c r="J279" s="2" t="s">
        <v>14</v>
      </c>
      <c r="Q279" s="11"/>
      <c r="R279" s="12"/>
    </row>
    <row r="280" spans="1:18" customFormat="1" ht="22.5" x14ac:dyDescent="0.25">
      <c r="A280" s="13">
        <f>IF(J280&lt;&gt;"",COUNTA(J$1:J280),"")</f>
        <v>257</v>
      </c>
      <c r="B280" s="14" t="s">
        <v>494</v>
      </c>
      <c r="C280" s="15" t="s">
        <v>136</v>
      </c>
      <c r="D280" s="16" t="s">
        <v>62</v>
      </c>
      <c r="E280" s="17">
        <v>0.7</v>
      </c>
      <c r="F280" s="15"/>
      <c r="G280" s="17"/>
      <c r="H280" s="15" t="s">
        <v>369</v>
      </c>
      <c r="J280" s="2" t="s">
        <v>14</v>
      </c>
      <c r="Q280" s="11"/>
      <c r="R280" s="12"/>
    </row>
    <row r="281" spans="1:18" customFormat="1" ht="22.5" x14ac:dyDescent="0.25">
      <c r="A281" s="13">
        <f>IF(J281&lt;&gt;"",COUNTA(J$1:J281),"")</f>
        <v>258</v>
      </c>
      <c r="B281" s="14" t="s">
        <v>495</v>
      </c>
      <c r="C281" s="15" t="s">
        <v>160</v>
      </c>
      <c r="D281" s="16" t="s">
        <v>62</v>
      </c>
      <c r="E281" s="17">
        <v>9</v>
      </c>
      <c r="F281" s="15"/>
      <c r="G281" s="17"/>
      <c r="H281" s="15" t="s">
        <v>496</v>
      </c>
      <c r="J281" s="2" t="s">
        <v>14</v>
      </c>
      <c r="Q281" s="11"/>
      <c r="R281" s="12"/>
    </row>
    <row r="282" spans="1:18" customFormat="1" ht="22.5" x14ac:dyDescent="0.25">
      <c r="A282" s="13">
        <f>IF(J282&lt;&gt;"",COUNTA(J$1:J282),"")</f>
        <v>259</v>
      </c>
      <c r="B282" s="14" t="s">
        <v>497</v>
      </c>
      <c r="C282" s="15" t="s">
        <v>163</v>
      </c>
      <c r="D282" s="16" t="s">
        <v>62</v>
      </c>
      <c r="E282" s="17">
        <v>9</v>
      </c>
      <c r="F282" s="15"/>
      <c r="G282" s="17"/>
      <c r="H282" s="15" t="s">
        <v>496</v>
      </c>
      <c r="J282" s="2" t="s">
        <v>14</v>
      </c>
      <c r="Q282" s="11"/>
      <c r="R282" s="12"/>
    </row>
    <row r="283" spans="1:18" customFormat="1" ht="15" x14ac:dyDescent="0.25">
      <c r="A283" s="39" t="s">
        <v>373</v>
      </c>
      <c r="B283" s="39"/>
      <c r="C283" s="39"/>
      <c r="D283" s="39"/>
      <c r="E283" s="39"/>
      <c r="F283" s="39"/>
      <c r="G283" s="39"/>
      <c r="H283" s="39"/>
      <c r="Q283" s="11"/>
      <c r="R283" s="12" t="s">
        <v>373</v>
      </c>
    </row>
    <row r="284" spans="1:18" customFormat="1" ht="15" x14ac:dyDescent="0.25">
      <c r="A284" s="13">
        <f>IF(J284&lt;&gt;"",COUNTA(J$1:J284),"")</f>
        <v>260</v>
      </c>
      <c r="B284" s="14" t="s">
        <v>498</v>
      </c>
      <c r="C284" s="15" t="s">
        <v>227</v>
      </c>
      <c r="D284" s="16" t="s">
        <v>167</v>
      </c>
      <c r="E284" s="17">
        <v>3</v>
      </c>
      <c r="F284" s="15"/>
      <c r="G284" s="17"/>
      <c r="H284" s="15" t="s">
        <v>228</v>
      </c>
      <c r="J284" s="2" t="s">
        <v>14</v>
      </c>
      <c r="Q284" s="11"/>
      <c r="R284" s="12"/>
    </row>
    <row r="285" spans="1:18" customFormat="1" ht="15" x14ac:dyDescent="0.25">
      <c r="A285" s="13">
        <f>IF(J285&lt;&gt;"",COUNTA(J$1:J285),"")</f>
        <v>261</v>
      </c>
      <c r="B285" s="14" t="s">
        <v>499</v>
      </c>
      <c r="C285" s="15" t="s">
        <v>230</v>
      </c>
      <c r="D285" s="16" t="s">
        <v>31</v>
      </c>
      <c r="E285" s="20">
        <v>-9.9000000000000008E-3</v>
      </c>
      <c r="F285" s="15"/>
      <c r="G285" s="17"/>
      <c r="H285" s="15" t="s">
        <v>21</v>
      </c>
      <c r="J285" s="2" t="s">
        <v>14</v>
      </c>
      <c r="Q285" s="11"/>
      <c r="R285" s="12"/>
    </row>
    <row r="286" spans="1:18" customFormat="1" ht="22.5" x14ac:dyDescent="0.25">
      <c r="A286" s="13">
        <f>IF(J286&lt;&gt;"",COUNTA(J$1:J286),"")</f>
        <v>262</v>
      </c>
      <c r="B286" s="14" t="s">
        <v>500</v>
      </c>
      <c r="C286" s="15" t="s">
        <v>232</v>
      </c>
      <c r="D286" s="16" t="s">
        <v>24</v>
      </c>
      <c r="E286" s="24">
        <v>1</v>
      </c>
      <c r="F286" s="15"/>
      <c r="G286" s="17"/>
      <c r="H286" s="15" t="s">
        <v>21</v>
      </c>
      <c r="J286" s="2" t="s">
        <v>14</v>
      </c>
      <c r="Q286" s="11"/>
      <c r="R286" s="12"/>
    </row>
    <row r="287" spans="1:18" customFormat="1" ht="22.5" x14ac:dyDescent="0.25">
      <c r="A287" s="13">
        <f>IF(J287&lt;&gt;"",COUNTA(J$1:J287),"")</f>
        <v>263</v>
      </c>
      <c r="B287" s="14" t="s">
        <v>501</v>
      </c>
      <c r="C287" s="15" t="s">
        <v>234</v>
      </c>
      <c r="D287" s="16" t="s">
        <v>24</v>
      </c>
      <c r="E287" s="24">
        <v>5</v>
      </c>
      <c r="F287" s="15"/>
      <c r="G287" s="17"/>
      <c r="H287" s="15" t="s">
        <v>21</v>
      </c>
      <c r="J287" s="2" t="s">
        <v>14</v>
      </c>
      <c r="Q287" s="11"/>
      <c r="R287" s="12"/>
    </row>
    <row r="288" spans="1:18" customFormat="1" ht="22.5" x14ac:dyDescent="0.25">
      <c r="A288" s="13">
        <f>IF(J288&lt;&gt;"",COUNTA(J$1:J288),"")</f>
        <v>264</v>
      </c>
      <c r="B288" s="14" t="s">
        <v>502</v>
      </c>
      <c r="C288" s="15" t="s">
        <v>236</v>
      </c>
      <c r="D288" s="16" t="s">
        <v>24</v>
      </c>
      <c r="E288" s="24">
        <v>2</v>
      </c>
      <c r="F288" s="15"/>
      <c r="G288" s="17"/>
      <c r="H288" s="15" t="s">
        <v>21</v>
      </c>
      <c r="J288" s="2" t="s">
        <v>14</v>
      </c>
      <c r="Q288" s="11"/>
      <c r="R288" s="12"/>
    </row>
    <row r="289" spans="1:18" customFormat="1" ht="22.5" x14ac:dyDescent="0.25">
      <c r="A289" s="13">
        <f>IF(J289&lt;&gt;"",COUNTA(J$1:J289),"")</f>
        <v>265</v>
      </c>
      <c r="B289" s="14" t="s">
        <v>503</v>
      </c>
      <c r="C289" s="15" t="s">
        <v>238</v>
      </c>
      <c r="D289" s="16" t="s">
        <v>24</v>
      </c>
      <c r="E289" s="24">
        <v>1</v>
      </c>
      <c r="F289" s="15"/>
      <c r="G289" s="17"/>
      <c r="H289" s="15" t="s">
        <v>21</v>
      </c>
      <c r="J289" s="2" t="s">
        <v>14</v>
      </c>
      <c r="Q289" s="11"/>
      <c r="R289" s="12"/>
    </row>
    <row r="290" spans="1:18" customFormat="1" ht="22.5" x14ac:dyDescent="0.25">
      <c r="A290" s="13">
        <f>IF(J290&lt;&gt;"",COUNTA(J$1:J290),"")</f>
        <v>266</v>
      </c>
      <c r="B290" s="14" t="s">
        <v>504</v>
      </c>
      <c r="C290" s="15" t="s">
        <v>240</v>
      </c>
      <c r="D290" s="16" t="s">
        <v>24</v>
      </c>
      <c r="E290" s="24">
        <v>1</v>
      </c>
      <c r="F290" s="15"/>
      <c r="G290" s="17"/>
      <c r="H290" s="15" t="s">
        <v>21</v>
      </c>
      <c r="J290" s="2" t="s">
        <v>14</v>
      </c>
      <c r="Q290" s="11"/>
      <c r="R290" s="12"/>
    </row>
    <row r="291" spans="1:18" customFormat="1" ht="22.5" x14ac:dyDescent="0.25">
      <c r="A291" s="13">
        <f>IF(J291&lt;&gt;"",COUNTA(J$1:J291),"")</f>
        <v>267</v>
      </c>
      <c r="B291" s="14" t="s">
        <v>505</v>
      </c>
      <c r="C291" s="15" t="s">
        <v>242</v>
      </c>
      <c r="D291" s="16" t="s">
        <v>167</v>
      </c>
      <c r="E291" s="24">
        <v>7</v>
      </c>
      <c r="F291" s="15"/>
      <c r="G291" s="17"/>
      <c r="H291" s="15" t="s">
        <v>243</v>
      </c>
      <c r="J291" s="2" t="s">
        <v>14</v>
      </c>
      <c r="Q291" s="11"/>
      <c r="R291" s="12"/>
    </row>
    <row r="292" spans="1:18" customFormat="1" ht="22.5" x14ac:dyDescent="0.25">
      <c r="A292" s="13">
        <f>IF(J292&lt;&gt;"",COUNTA(J$1:J292),"")</f>
        <v>268</v>
      </c>
      <c r="B292" s="14" t="s">
        <v>506</v>
      </c>
      <c r="C292" s="15" t="s">
        <v>245</v>
      </c>
      <c r="D292" s="16" t="s">
        <v>24</v>
      </c>
      <c r="E292" s="24">
        <v>2</v>
      </c>
      <c r="F292" s="15"/>
      <c r="G292" s="17"/>
      <c r="H292" s="15" t="s">
        <v>21</v>
      </c>
      <c r="J292" s="2" t="s">
        <v>14</v>
      </c>
      <c r="Q292" s="11"/>
      <c r="R292" s="12"/>
    </row>
    <row r="293" spans="1:18" customFormat="1" ht="22.5" x14ac:dyDescent="0.25">
      <c r="A293" s="13">
        <f>IF(J293&lt;&gt;"",COUNTA(J$1:J293),"")</f>
        <v>269</v>
      </c>
      <c r="B293" s="14" t="s">
        <v>507</v>
      </c>
      <c r="C293" s="15" t="s">
        <v>247</v>
      </c>
      <c r="D293" s="16" t="s">
        <v>24</v>
      </c>
      <c r="E293" s="24">
        <v>1</v>
      </c>
      <c r="F293" s="15"/>
      <c r="G293" s="17"/>
      <c r="H293" s="15" t="s">
        <v>21</v>
      </c>
      <c r="J293" s="2" t="s">
        <v>14</v>
      </c>
      <c r="Q293" s="11"/>
      <c r="R293" s="12"/>
    </row>
    <row r="294" spans="1:18" customFormat="1" ht="22.5" x14ac:dyDescent="0.25">
      <c r="A294" s="13">
        <f>IF(J294&lt;&gt;"",COUNTA(J$1:J294),"")</f>
        <v>270</v>
      </c>
      <c r="B294" s="14" t="s">
        <v>508</v>
      </c>
      <c r="C294" s="15" t="s">
        <v>249</v>
      </c>
      <c r="D294" s="16" t="s">
        <v>24</v>
      </c>
      <c r="E294" s="24">
        <v>5</v>
      </c>
      <c r="F294" s="15"/>
      <c r="G294" s="17"/>
      <c r="H294" s="15" t="s">
        <v>21</v>
      </c>
      <c r="J294" s="2" t="s">
        <v>14</v>
      </c>
      <c r="Q294" s="11"/>
      <c r="R294" s="12"/>
    </row>
    <row r="295" spans="1:18" customFormat="1" ht="22.5" x14ac:dyDescent="0.25">
      <c r="A295" s="13">
        <f>IF(J295&lt;&gt;"",COUNTA(J$1:J295),"")</f>
        <v>271</v>
      </c>
      <c r="B295" s="14" t="s">
        <v>509</v>
      </c>
      <c r="C295" s="15" t="s">
        <v>251</v>
      </c>
      <c r="D295" s="16" t="s">
        <v>24</v>
      </c>
      <c r="E295" s="24">
        <v>5</v>
      </c>
      <c r="F295" s="15"/>
      <c r="G295" s="17"/>
      <c r="H295" s="15" t="s">
        <v>252</v>
      </c>
      <c r="J295" s="2" t="s">
        <v>14</v>
      </c>
      <c r="Q295" s="11"/>
      <c r="R295" s="12"/>
    </row>
    <row r="296" spans="1:18" customFormat="1" ht="22.5" x14ac:dyDescent="0.25">
      <c r="A296" s="13">
        <f>IF(J296&lt;&gt;"",COUNTA(J$1:J296),"")</f>
        <v>272</v>
      </c>
      <c r="B296" s="14" t="s">
        <v>510</v>
      </c>
      <c r="C296" s="15" t="s">
        <v>254</v>
      </c>
      <c r="D296" s="16" t="s">
        <v>24</v>
      </c>
      <c r="E296" s="24">
        <v>4</v>
      </c>
      <c r="F296" s="15"/>
      <c r="G296" s="17"/>
      <c r="H296" s="15" t="s">
        <v>21</v>
      </c>
      <c r="J296" s="2" t="s">
        <v>14</v>
      </c>
      <c r="Q296" s="11"/>
      <c r="R296" s="12"/>
    </row>
    <row r="297" spans="1:18" customFormat="1" ht="22.5" x14ac:dyDescent="0.25">
      <c r="A297" s="13">
        <f>IF(J297&lt;&gt;"",COUNTA(J$1:J297),"")</f>
        <v>273</v>
      </c>
      <c r="B297" s="14" t="s">
        <v>511</v>
      </c>
      <c r="C297" s="15" t="s">
        <v>256</v>
      </c>
      <c r="D297" s="16" t="s">
        <v>24</v>
      </c>
      <c r="E297" s="24">
        <v>1</v>
      </c>
      <c r="F297" s="15"/>
      <c r="G297" s="17"/>
      <c r="H297" s="15" t="s">
        <v>21</v>
      </c>
      <c r="J297" s="2" t="s">
        <v>14</v>
      </c>
      <c r="Q297" s="11"/>
      <c r="R297" s="12"/>
    </row>
    <row r="298" spans="1:18" customFormat="1" ht="15" x14ac:dyDescent="0.25">
      <c r="A298" s="40" t="s">
        <v>512</v>
      </c>
      <c r="B298" s="40"/>
      <c r="C298" s="40"/>
      <c r="D298" s="40"/>
      <c r="E298" s="40"/>
      <c r="F298" s="40"/>
      <c r="G298" s="40"/>
      <c r="H298" s="40"/>
      <c r="Q298" s="11" t="s">
        <v>512</v>
      </c>
      <c r="R298" s="12"/>
    </row>
    <row r="299" spans="1:18" customFormat="1" ht="15" x14ac:dyDescent="0.25">
      <c r="A299" s="39" t="s">
        <v>513</v>
      </c>
      <c r="B299" s="39"/>
      <c r="C299" s="39"/>
      <c r="D299" s="39"/>
      <c r="E299" s="39"/>
      <c r="F299" s="39"/>
      <c r="G299" s="39"/>
      <c r="H299" s="39"/>
      <c r="Q299" s="11"/>
      <c r="R299" s="12" t="s">
        <v>513</v>
      </c>
    </row>
    <row r="300" spans="1:18" customFormat="1" ht="22.5" x14ac:dyDescent="0.25">
      <c r="A300" s="13">
        <f>IF(J300&lt;&gt;"",COUNTA(J$1:J300),"")</f>
        <v>274</v>
      </c>
      <c r="B300" s="14" t="s">
        <v>514</v>
      </c>
      <c r="C300" s="15" t="s">
        <v>515</v>
      </c>
      <c r="D300" s="16" t="s">
        <v>12</v>
      </c>
      <c r="E300" s="17">
        <v>3.0750000000000002</v>
      </c>
      <c r="F300" s="15"/>
      <c r="G300" s="17"/>
      <c r="H300" s="15" t="s">
        <v>516</v>
      </c>
      <c r="J300" s="2" t="s">
        <v>14</v>
      </c>
      <c r="Q300" s="11"/>
      <c r="R300" s="12"/>
    </row>
    <row r="301" spans="1:18" customFormat="1" ht="22.5" x14ac:dyDescent="0.25">
      <c r="A301" s="13">
        <f>IF(J301&lt;&gt;"",COUNTA(J$1:J301),"")</f>
        <v>275</v>
      </c>
      <c r="B301" s="14" t="s">
        <v>517</v>
      </c>
      <c r="C301" s="15" t="s">
        <v>518</v>
      </c>
      <c r="D301" s="16" t="s">
        <v>12</v>
      </c>
      <c r="E301" s="22">
        <v>0.56699999999999995</v>
      </c>
      <c r="F301" s="15"/>
      <c r="G301" s="17"/>
      <c r="H301" s="15" t="s">
        <v>519</v>
      </c>
      <c r="J301" s="2" t="s">
        <v>14</v>
      </c>
      <c r="Q301" s="11"/>
      <c r="R301" s="12"/>
    </row>
    <row r="302" spans="1:18" customFormat="1" ht="45" x14ac:dyDescent="0.25">
      <c r="A302" s="13">
        <f>IF(J302&lt;&gt;"",COUNTA(J$1:J302),"")</f>
        <v>276</v>
      </c>
      <c r="B302" s="14" t="s">
        <v>520</v>
      </c>
      <c r="C302" s="15" t="s">
        <v>521</v>
      </c>
      <c r="D302" s="16" t="s">
        <v>62</v>
      </c>
      <c r="E302" s="17">
        <v>20.5</v>
      </c>
      <c r="F302" s="15"/>
      <c r="G302" s="17"/>
      <c r="H302" s="15" t="s">
        <v>522</v>
      </c>
      <c r="J302" s="2" t="s">
        <v>14</v>
      </c>
      <c r="Q302" s="11"/>
      <c r="R302" s="12"/>
    </row>
    <row r="303" spans="1:18" customFormat="1" ht="33.75" x14ac:dyDescent="0.25">
      <c r="A303" s="13">
        <f>IF(J303&lt;&gt;"",COUNTA(J$1:J303),"")</f>
        <v>277</v>
      </c>
      <c r="B303" s="14" t="s">
        <v>523</v>
      </c>
      <c r="C303" s="15" t="s">
        <v>524</v>
      </c>
      <c r="D303" s="16" t="s">
        <v>62</v>
      </c>
      <c r="E303" s="17">
        <v>20.5</v>
      </c>
      <c r="F303" s="15"/>
      <c r="G303" s="17"/>
      <c r="H303" s="15" t="s">
        <v>522</v>
      </c>
      <c r="J303" s="2" t="s">
        <v>14</v>
      </c>
      <c r="Q303" s="11"/>
      <c r="R303" s="12"/>
    </row>
    <row r="304" spans="1:18" customFormat="1" ht="22.5" x14ac:dyDescent="0.25">
      <c r="A304" s="13">
        <f>IF(J304&lt;&gt;"",COUNTA(J$1:J304),"")</f>
        <v>278</v>
      </c>
      <c r="B304" s="14" t="s">
        <v>525</v>
      </c>
      <c r="C304" s="15" t="s">
        <v>526</v>
      </c>
      <c r="D304" s="16" t="s">
        <v>12</v>
      </c>
      <c r="E304" s="20">
        <v>6.4574999999999996</v>
      </c>
      <c r="F304" s="15"/>
      <c r="G304" s="17"/>
      <c r="H304" s="15" t="s">
        <v>527</v>
      </c>
      <c r="J304" s="2" t="s">
        <v>14</v>
      </c>
      <c r="Q304" s="11"/>
      <c r="R304" s="12"/>
    </row>
    <row r="305" spans="1:18" customFormat="1" ht="22.5" x14ac:dyDescent="0.25">
      <c r="A305" s="13">
        <f>IF(J305&lt;&gt;"",COUNTA(J$1:J305),"")</f>
        <v>279</v>
      </c>
      <c r="B305" s="14" t="s">
        <v>528</v>
      </c>
      <c r="C305" s="15" t="s">
        <v>529</v>
      </c>
      <c r="D305" s="16" t="s">
        <v>12</v>
      </c>
      <c r="E305" s="20">
        <v>0.3075</v>
      </c>
      <c r="F305" s="15"/>
      <c r="G305" s="17"/>
      <c r="H305" s="15" t="s">
        <v>21</v>
      </c>
      <c r="J305" s="2" t="s">
        <v>14</v>
      </c>
      <c r="Q305" s="11"/>
      <c r="R305" s="12"/>
    </row>
    <row r="306" spans="1:18" customFormat="1" ht="15" x14ac:dyDescent="0.25">
      <c r="A306" s="13">
        <f>IF(J306&lt;&gt;"",COUNTA(J$1:J306),"")</f>
        <v>280</v>
      </c>
      <c r="B306" s="14" t="s">
        <v>530</v>
      </c>
      <c r="C306" s="15" t="s">
        <v>531</v>
      </c>
      <c r="D306" s="16" t="s">
        <v>31</v>
      </c>
      <c r="E306" s="19">
        <v>1.763E-2</v>
      </c>
      <c r="F306" s="15"/>
      <c r="G306" s="17"/>
      <c r="H306" s="15" t="s">
        <v>532</v>
      </c>
      <c r="J306" s="2" t="s">
        <v>14</v>
      </c>
      <c r="Q306" s="11"/>
      <c r="R306" s="12"/>
    </row>
    <row r="307" spans="1:18" customFormat="1" ht="15" x14ac:dyDescent="0.25">
      <c r="A307" s="13">
        <f>IF(J307&lt;&gt;"",COUNTA(J$1:J307),"")</f>
        <v>281</v>
      </c>
      <c r="B307" s="14" t="s">
        <v>533</v>
      </c>
      <c r="C307" s="15" t="s">
        <v>534</v>
      </c>
      <c r="D307" s="16" t="s">
        <v>31</v>
      </c>
      <c r="E307" s="25">
        <v>1.8158899999999999E-2</v>
      </c>
      <c r="F307" s="15"/>
      <c r="G307" s="17"/>
      <c r="H307" s="15" t="s">
        <v>21</v>
      </c>
      <c r="J307" s="2" t="s">
        <v>14</v>
      </c>
      <c r="Q307" s="11"/>
      <c r="R307" s="12"/>
    </row>
    <row r="308" spans="1:18" customFormat="1" ht="33.75" x14ac:dyDescent="0.25">
      <c r="A308" s="13">
        <f>IF(J308&lt;&gt;"",COUNTA(J$1:J308),"")</f>
        <v>282</v>
      </c>
      <c r="B308" s="14" t="s">
        <v>535</v>
      </c>
      <c r="C308" s="15" t="s">
        <v>536</v>
      </c>
      <c r="D308" s="16" t="s">
        <v>62</v>
      </c>
      <c r="E308" s="17">
        <v>20.5</v>
      </c>
      <c r="F308" s="15"/>
      <c r="G308" s="17"/>
      <c r="H308" s="15" t="s">
        <v>537</v>
      </c>
      <c r="J308" s="2" t="s">
        <v>14</v>
      </c>
      <c r="Q308" s="11"/>
      <c r="R308" s="12"/>
    </row>
    <row r="309" spans="1:18" customFormat="1" ht="22.5" x14ac:dyDescent="0.25">
      <c r="A309" s="13">
        <f>IF(J309&lt;&gt;"",COUNTA(J$1:J309),"")</f>
        <v>283</v>
      </c>
      <c r="B309" s="14" t="s">
        <v>538</v>
      </c>
      <c r="C309" s="15" t="s">
        <v>539</v>
      </c>
      <c r="D309" s="16" t="s">
        <v>62</v>
      </c>
      <c r="E309" s="17">
        <v>20.5</v>
      </c>
      <c r="F309" s="15"/>
      <c r="G309" s="17"/>
      <c r="H309" s="15" t="s">
        <v>537</v>
      </c>
      <c r="J309" s="2" t="s">
        <v>14</v>
      </c>
      <c r="Q309" s="11"/>
      <c r="R309" s="12"/>
    </row>
    <row r="310" spans="1:18" customFormat="1" ht="15" x14ac:dyDescent="0.25">
      <c r="A310" s="13">
        <f>IF(J310&lt;&gt;"",COUNTA(J$1:J310),"")</f>
        <v>284</v>
      </c>
      <c r="B310" s="14" t="s">
        <v>540</v>
      </c>
      <c r="C310" s="15" t="s">
        <v>541</v>
      </c>
      <c r="D310" s="16" t="s">
        <v>31</v>
      </c>
      <c r="E310" s="20">
        <v>2.4559000000000002</v>
      </c>
      <c r="F310" s="15"/>
      <c r="G310" s="17"/>
      <c r="H310" s="15" t="s">
        <v>542</v>
      </c>
      <c r="J310" s="2" t="s">
        <v>14</v>
      </c>
      <c r="Q310" s="11"/>
      <c r="R310" s="12"/>
    </row>
    <row r="311" spans="1:18" customFormat="1" ht="15" x14ac:dyDescent="0.25">
      <c r="A311" s="39" t="s">
        <v>543</v>
      </c>
      <c r="B311" s="39"/>
      <c r="C311" s="39"/>
      <c r="D311" s="39"/>
      <c r="E311" s="39"/>
      <c r="F311" s="39"/>
      <c r="G311" s="39"/>
      <c r="H311" s="39"/>
      <c r="Q311" s="11"/>
      <c r="R311" s="12" t="s">
        <v>543</v>
      </c>
    </row>
    <row r="312" spans="1:18" customFormat="1" ht="22.5" x14ac:dyDescent="0.25">
      <c r="A312" s="13">
        <f>IF(J312&lt;&gt;"",COUNTA(J$1:J312),"")</f>
        <v>285</v>
      </c>
      <c r="B312" s="14" t="s">
        <v>544</v>
      </c>
      <c r="C312" s="15" t="s">
        <v>515</v>
      </c>
      <c r="D312" s="16" t="s">
        <v>12</v>
      </c>
      <c r="E312" s="17">
        <v>0.45</v>
      </c>
      <c r="F312" s="15"/>
      <c r="G312" s="17"/>
      <c r="H312" s="15" t="s">
        <v>545</v>
      </c>
      <c r="J312" s="2" t="s">
        <v>14</v>
      </c>
      <c r="Q312" s="11"/>
      <c r="R312" s="12"/>
    </row>
    <row r="313" spans="1:18" customFormat="1" ht="22.5" x14ac:dyDescent="0.25">
      <c r="A313" s="13">
        <f>IF(J313&lt;&gt;"",COUNTA(J$1:J313),"")</f>
        <v>286</v>
      </c>
      <c r="B313" s="14" t="s">
        <v>546</v>
      </c>
      <c r="C313" s="15" t="s">
        <v>547</v>
      </c>
      <c r="D313" s="16" t="s">
        <v>12</v>
      </c>
      <c r="E313" s="20">
        <v>0.51749999999999996</v>
      </c>
      <c r="F313" s="15"/>
      <c r="G313" s="17"/>
      <c r="H313" s="15" t="s">
        <v>548</v>
      </c>
      <c r="J313" s="2" t="s">
        <v>14</v>
      </c>
      <c r="Q313" s="11"/>
      <c r="R313" s="12"/>
    </row>
    <row r="314" spans="1:18" customFormat="1" ht="22.5" x14ac:dyDescent="0.25">
      <c r="A314" s="13">
        <f>IF(J314&lt;&gt;"",COUNTA(J$1:J314),"")</f>
        <v>287</v>
      </c>
      <c r="B314" s="14" t="s">
        <v>549</v>
      </c>
      <c r="C314" s="15" t="s">
        <v>550</v>
      </c>
      <c r="D314" s="16" t="s">
        <v>62</v>
      </c>
      <c r="E314" s="17">
        <v>3</v>
      </c>
      <c r="F314" s="15"/>
      <c r="G314" s="17"/>
      <c r="H314" s="15" t="s">
        <v>228</v>
      </c>
      <c r="J314" s="2" t="s">
        <v>14</v>
      </c>
      <c r="Q314" s="11"/>
      <c r="R314" s="12"/>
    </row>
    <row r="315" spans="1:18" customFormat="1" ht="45" x14ac:dyDescent="0.25">
      <c r="A315" s="13">
        <f>IF(J315&lt;&gt;"",COUNTA(J$1:J315),"")</f>
        <v>288</v>
      </c>
      <c r="B315" s="14" t="s">
        <v>551</v>
      </c>
      <c r="C315" s="15" t="s">
        <v>47</v>
      </c>
      <c r="D315" s="16" t="s">
        <v>12</v>
      </c>
      <c r="E315" s="20">
        <v>0.1545</v>
      </c>
      <c r="F315" s="15"/>
      <c r="G315" s="17"/>
      <c r="H315" s="15" t="s">
        <v>552</v>
      </c>
      <c r="J315" s="2" t="s">
        <v>14</v>
      </c>
      <c r="Q315" s="11"/>
      <c r="R315" s="12"/>
    </row>
    <row r="316" spans="1:18" customFormat="1" ht="15" x14ac:dyDescent="0.25">
      <c r="A316" s="13">
        <f>IF(J316&lt;&gt;"",COUNTA(J$1:J316),"")</f>
        <v>289</v>
      </c>
      <c r="B316" s="14" t="s">
        <v>553</v>
      </c>
      <c r="C316" s="15" t="s">
        <v>53</v>
      </c>
      <c r="D316" s="16" t="s">
        <v>12</v>
      </c>
      <c r="E316" s="17">
        <v>0.39</v>
      </c>
      <c r="F316" s="15"/>
      <c r="G316" s="17"/>
      <c r="H316" s="15" t="s">
        <v>554</v>
      </c>
      <c r="J316" s="2" t="s">
        <v>14</v>
      </c>
      <c r="Q316" s="11"/>
      <c r="R316" s="12"/>
    </row>
    <row r="317" spans="1:18" customFormat="1" ht="22.5" x14ac:dyDescent="0.25">
      <c r="A317" s="13">
        <f>IF(J317&lt;&gt;"",COUNTA(J$1:J317),"")</f>
        <v>290</v>
      </c>
      <c r="B317" s="14" t="s">
        <v>555</v>
      </c>
      <c r="C317" s="15" t="s">
        <v>556</v>
      </c>
      <c r="D317" s="16" t="s">
        <v>12</v>
      </c>
      <c r="E317" s="20">
        <v>0.39779999999999999</v>
      </c>
      <c r="F317" s="15"/>
      <c r="G317" s="17"/>
      <c r="H317" s="15" t="s">
        <v>21</v>
      </c>
      <c r="J317" s="2" t="s">
        <v>14</v>
      </c>
      <c r="Q317" s="11"/>
      <c r="R317" s="12"/>
    </row>
    <row r="318" spans="1:18" customFormat="1" ht="15" x14ac:dyDescent="0.25">
      <c r="A318" s="13">
        <f>IF(J318&lt;&gt;"",COUNTA(J$1:J318),"")</f>
        <v>291</v>
      </c>
      <c r="B318" s="14" t="s">
        <v>557</v>
      </c>
      <c r="C318" s="15" t="s">
        <v>558</v>
      </c>
      <c r="D318" s="16" t="s">
        <v>31</v>
      </c>
      <c r="E318" s="19">
        <v>7.6499999999999997E-3</v>
      </c>
      <c r="F318" s="15"/>
      <c r="G318" s="17"/>
      <c r="H318" s="15" t="s">
        <v>559</v>
      </c>
      <c r="J318" s="2" t="s">
        <v>14</v>
      </c>
      <c r="Q318" s="11"/>
      <c r="R318" s="12"/>
    </row>
    <row r="319" spans="1:18" customFormat="1" ht="22.5" x14ac:dyDescent="0.25">
      <c r="A319" s="13">
        <f>IF(J319&lt;&gt;"",COUNTA(J$1:J319),"")</f>
        <v>292</v>
      </c>
      <c r="B319" s="14" t="s">
        <v>560</v>
      </c>
      <c r="C319" s="15" t="s">
        <v>561</v>
      </c>
      <c r="D319" s="16" t="s">
        <v>31</v>
      </c>
      <c r="E319" s="19">
        <v>7.6499999999999997E-3</v>
      </c>
      <c r="F319" s="15"/>
      <c r="G319" s="17"/>
      <c r="H319" s="15" t="s">
        <v>21</v>
      </c>
      <c r="J319" s="2" t="s">
        <v>14</v>
      </c>
      <c r="Q319" s="11"/>
      <c r="R319" s="12"/>
    </row>
    <row r="320" spans="1:18" customFormat="1" ht="22.5" x14ac:dyDescent="0.25">
      <c r="A320" s="13">
        <f>IF(J320&lt;&gt;"",COUNTA(J$1:J320),"")</f>
        <v>293</v>
      </c>
      <c r="B320" s="14" t="s">
        <v>562</v>
      </c>
      <c r="C320" s="15" t="s">
        <v>563</v>
      </c>
      <c r="D320" s="16" t="s">
        <v>167</v>
      </c>
      <c r="E320" s="17">
        <v>4</v>
      </c>
      <c r="F320" s="15"/>
      <c r="G320" s="17"/>
      <c r="H320" s="15" t="s">
        <v>564</v>
      </c>
      <c r="J320" s="2" t="s">
        <v>14</v>
      </c>
      <c r="Q320" s="11"/>
      <c r="R320" s="12"/>
    </row>
    <row r="321" spans="1:30" customFormat="1" ht="36.75" customHeight="1" x14ac:dyDescent="0.25"/>
    <row r="322" spans="1:30" s="26" customFormat="1" ht="15" x14ac:dyDescent="0.25">
      <c r="A322" s="27"/>
      <c r="B322" s="28" t="s">
        <v>565</v>
      </c>
      <c r="C322" s="37" t="s">
        <v>566</v>
      </c>
      <c r="D322" s="37"/>
      <c r="E322" s="38" t="s">
        <v>567</v>
      </c>
      <c r="F322" s="38"/>
      <c r="G322" s="38"/>
      <c r="H322" s="38"/>
      <c r="I322"/>
      <c r="J322"/>
      <c r="K322"/>
      <c r="L322"/>
      <c r="M322"/>
      <c r="N322"/>
      <c r="O322"/>
      <c r="P322"/>
      <c r="Q322" s="29"/>
      <c r="R322" s="29"/>
      <c r="S322" s="30" t="s">
        <v>566</v>
      </c>
      <c r="T322" s="30" t="s">
        <v>568</v>
      </c>
      <c r="U322" s="31" t="s">
        <v>567</v>
      </c>
      <c r="V322" s="31" t="s">
        <v>568</v>
      </c>
      <c r="W322" s="31" t="s">
        <v>568</v>
      </c>
      <c r="X322" s="31" t="s">
        <v>568</v>
      </c>
      <c r="Y322" s="30"/>
      <c r="Z322" s="30"/>
      <c r="AA322" s="31"/>
      <c r="AB322" s="31"/>
      <c r="AC322" s="31"/>
      <c r="AD322" s="31"/>
    </row>
    <row r="323" spans="1:30" s="32" customFormat="1" ht="20.25" customHeight="1" x14ac:dyDescent="0.25">
      <c r="A323" s="33"/>
      <c r="B323" s="28"/>
      <c r="C323" s="36" t="s">
        <v>569</v>
      </c>
      <c r="D323" s="36"/>
      <c r="E323" s="36"/>
      <c r="F323" s="36"/>
      <c r="G323" s="36"/>
      <c r="H323" s="36"/>
      <c r="Q323" s="29"/>
      <c r="R323" s="29"/>
      <c r="S323" s="30"/>
      <c r="T323" s="30"/>
      <c r="U323" s="31"/>
      <c r="V323" s="31"/>
      <c r="W323" s="31"/>
      <c r="X323" s="31"/>
      <c r="Y323" s="30"/>
      <c r="Z323" s="30"/>
      <c r="AA323" s="31"/>
      <c r="AB323" s="31"/>
      <c r="AC323" s="31"/>
      <c r="AD323" s="31"/>
    </row>
    <row r="324" spans="1:30" s="26" customFormat="1" ht="15" x14ac:dyDescent="0.25">
      <c r="A324" s="27"/>
      <c r="B324" s="28" t="s">
        <v>570</v>
      </c>
      <c r="C324" s="37" t="s">
        <v>566</v>
      </c>
      <c r="D324" s="37"/>
      <c r="E324" s="38" t="s">
        <v>567</v>
      </c>
      <c r="F324" s="38"/>
      <c r="G324" s="38"/>
      <c r="H324" s="38"/>
      <c r="I324"/>
      <c r="J324"/>
      <c r="K324"/>
      <c r="L324"/>
      <c r="M324"/>
      <c r="N324"/>
      <c r="O324"/>
      <c r="P324"/>
      <c r="Q324" s="29"/>
      <c r="R324" s="29"/>
      <c r="S324" s="30"/>
      <c r="T324" s="30"/>
      <c r="U324" s="31"/>
      <c r="V324" s="31"/>
      <c r="W324" s="31"/>
      <c r="X324" s="31"/>
      <c r="Y324" s="30" t="s">
        <v>566</v>
      </c>
      <c r="Z324" s="30" t="s">
        <v>568</v>
      </c>
      <c r="AA324" s="31" t="s">
        <v>567</v>
      </c>
      <c r="AB324" s="31" t="s">
        <v>568</v>
      </c>
      <c r="AC324" s="31" t="s">
        <v>568</v>
      </c>
      <c r="AD324" s="31" t="s">
        <v>568</v>
      </c>
    </row>
    <row r="325" spans="1:30" s="32" customFormat="1" ht="20.25" customHeight="1" x14ac:dyDescent="0.25">
      <c r="A325" s="33"/>
      <c r="C325" s="36" t="s">
        <v>569</v>
      </c>
      <c r="D325" s="36"/>
      <c r="E325" s="36"/>
      <c r="F325" s="36"/>
      <c r="G325" s="36"/>
      <c r="H325" s="36"/>
      <c r="Q325" s="29"/>
      <c r="R325" s="29"/>
      <c r="S325" s="30"/>
      <c r="T325" s="30"/>
      <c r="U325" s="31"/>
      <c r="V325" s="31"/>
      <c r="W325" s="31"/>
      <c r="X325" s="31"/>
      <c r="Y325" s="30"/>
      <c r="Z325" s="30"/>
      <c r="AA325" s="31"/>
      <c r="AB325" s="31"/>
      <c r="AC325" s="31"/>
      <c r="AD325" s="31"/>
    </row>
    <row r="327" spans="1:30" customFormat="1" ht="15" x14ac:dyDescent="0.25">
      <c r="B327" s="34"/>
      <c r="D327" s="34"/>
      <c r="F327" s="34"/>
    </row>
    <row r="332" spans="1:30" customFormat="1" ht="15" x14ac:dyDescent="0.25">
      <c r="C332" s="35"/>
    </row>
    <row r="333" spans="1:30" customFormat="1" ht="15" x14ac:dyDescent="0.25">
      <c r="C333" s="35"/>
    </row>
    <row r="334" spans="1:30" customFormat="1" ht="15" x14ac:dyDescent="0.25">
      <c r="C334" s="35"/>
    </row>
  </sheetData>
  <mergeCells count="31">
    <mergeCell ref="A2:H2"/>
    <mergeCell ref="G4:H4"/>
    <mergeCell ref="G5:H5"/>
    <mergeCell ref="A6:H6"/>
    <mergeCell ref="A7:H7"/>
    <mergeCell ref="A10:H10"/>
    <mergeCell ref="A15:H15"/>
    <mergeCell ref="A18:H18"/>
    <mergeCell ref="A19:H19"/>
    <mergeCell ref="A72:H72"/>
    <mergeCell ref="A79:H79"/>
    <mergeCell ref="A96:H96"/>
    <mergeCell ref="A111:H111"/>
    <mergeCell ref="A112:H112"/>
    <mergeCell ref="A165:H165"/>
    <mergeCell ref="A172:H172"/>
    <mergeCell ref="A190:H190"/>
    <mergeCell ref="A205:H205"/>
    <mergeCell ref="A206:H206"/>
    <mergeCell ref="A259:H259"/>
    <mergeCell ref="A266:H266"/>
    <mergeCell ref="A283:H283"/>
    <mergeCell ref="A298:H298"/>
    <mergeCell ref="A299:H299"/>
    <mergeCell ref="A311:H311"/>
    <mergeCell ref="C325:H325"/>
    <mergeCell ref="C322:D322"/>
    <mergeCell ref="E322:H322"/>
    <mergeCell ref="C323:H323"/>
    <mergeCell ref="C324:D324"/>
    <mergeCell ref="E324:H324"/>
  </mergeCells>
  <printOptions horizontalCentered="1"/>
  <pageMargins left="0.31496062874794001" right="0.31496062874794001" top="0.78740155696868896" bottom="0.31496062874794001" header="0.19685038924217199" footer="0.19685038924217199"/>
  <pageSetup paperSize="9" fitToHeight="0" orientation="landscape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Общестроителные работы - Ведомо</vt:lpstr>
      <vt:lpstr>'Общестроителные работы - Ведомо'!Заголовки_для_печати</vt:lpstr>
      <vt:lpstr>'Общестроителные работы - Ведомо'!Область_печати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Света</dc:creator>
  <cp:lastModifiedBy>Пользователь</cp:lastModifiedBy>
  <cp:lastPrinted>2023-06-08T12:07:32Z</cp:lastPrinted>
  <dcterms:created xsi:type="dcterms:W3CDTF">2020-09-30T08:50:27Z</dcterms:created>
  <dcterms:modified xsi:type="dcterms:W3CDTF">2026-03-12T02:51:09Z</dcterms:modified>
</cp:coreProperties>
</file>